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bf8d7d58d548f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mmary" sheetId="1" r:id="R6eabc7279ea8453c"/>
    <x:sheet xmlns:r="http://schemas.openxmlformats.org/officeDocument/2006/relationships" name="Audit Checklist" sheetId="2" r:id="R8c09f7e1a7d84bf6"/>
    <x:sheet xmlns:r="http://schemas.openxmlformats.org/officeDocument/2006/relationships" name="Corrective Actions" sheetId="3" r:id="R8301ae5b747b473c"/>
    <x:sheet xmlns:r="http://schemas.openxmlformats.org/officeDocument/2006/relationships" name="Scoring Guide" sheetId="4" r:id="R4d104ad564aa41b2"/>
    <x:sheet xmlns:r="http://schemas.openxmlformats.org/officeDocument/2006/relationships" name="Lists" sheetId="5" r:id="R6fa251aa573543e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%"/>
    <x:numFmt numFmtId="201" formatCode="yyyy-mm-dd"/>
  </x:numFmts>
  <x:fonts count="9">
    <x:font>
      <x:sz val="11"/>
      <x:name val="Carlito"/>
    </x:font>
    <x:font>
      <x:b/>
      <x:sz val="10"/>
      <x:color rgb="FF1F2937"/>
      <x:name val="Carlito"/>
    </x:font>
    <x:font>
      <x:b/>
      <x:sz val="22"/>
      <x:color rgb="FF1F2937"/>
      <x:name val="Carlito"/>
    </x:font>
    <x:font>
      <x:sz val="10"/>
      <x:color rgb="FF4B5563"/>
      <x:name val="Carlito"/>
    </x:font>
    <x:font>
      <x:b/>
      <x:sz val="12"/>
      <x:color rgb="FFFFFFFF"/>
      <x:name val="Carlito"/>
    </x:font>
    <x:font>
      <x:sz val="10"/>
      <x:color rgb="FF1F2937"/>
      <x:name val="Carlito"/>
    </x:font>
    <x:font>
      <x:b/>
      <x:sz val="16"/>
      <x:color rgb="FF1F2937"/>
      <x:name val="Carlito"/>
    </x:font>
    <x:font>
      <x:b/>
      <x:sz val="11"/>
      <x:color rgb="FFFFFFFF"/>
      <x:name val="Carlito"/>
    </x:font>
    <x:font>
      <x:i/>
      <x:sz val="9"/>
      <x:color rgb="FF4B556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EAF3E2"/>
      </x:patternFill>
    </x:fill>
    <x:fill>
      <x:patternFill patternType="solid">
        <x:fgColor rgb="FF8CBB66"/>
      </x:patternFill>
    </x:fill>
    <x:fill>
      <x:patternFill patternType="solid">
        <x:fgColor rgb="FFFFFFFF"/>
      </x:patternFill>
    </x:fill>
    <x:fill>
      <x:patternFill patternType="solid">
        <x:fgColor rgb="FF1F2937"/>
      </x:patternFill>
    </x:fill>
  </x:fills>
  <x:borders count="2">
    <x:border/>
    <x:border/>
  </x:borders>
  <x:cellStyleXfs count="1">
    <x:xf numFmtId="0" fontId="0" fillId="0" borderId="0"/>
  </x:cellStyleXfs>
  <x:cellXfs count="72">
    <x:xf numFmtId="0" fontId="0" fillId="0" borderId="0" xfId="0"/>
    <x:xf numFmtId="0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0" borderId="0" xfId="0" applyNumberFormat="1" applyFont="1" applyFill="1" applyBorder="1"/>
    <x:xf numFmtId="0" fontId="2" fillId="0" borderId="0" xfId="0" applyNumberFormat="1" applyFont="1" applyFill="1" applyBorder="1" applyAlignment="1">
      <x:alignment horizontal="left"/>
    </x:xf>
    <x:xf numFmtId="0" fontId="2" fillId="0" borderId="1" xfId="0" applyNumberFormat="1" applyFont="1" applyFill="1" applyBorder="1"/>
    <x:xf numFmtId="0" fontId="2" fillId="0" borderId="1" xfId="0" applyNumberFormat="1" applyFont="1" applyFill="1" applyBorder="1" applyAlignment="1">
      <x:alignment horizontal="left"/>
    </x:xf>
    <x:xf numFmtId="0" fontId="3" fillId="0" borderId="0" xfId="0" applyNumberFormat="1" applyFont="1" applyFill="1" applyBorder="1"/>
    <x:xf numFmtId="0" fontId="3" fillId="0" borderId="0" xfId="0" applyNumberFormat="1" applyFont="1" applyFill="1" applyBorder="1" applyAlignment="1">
      <x:alignment wrapText="1"/>
    </x:xf>
    <x:xf numFmtId="0" fontId="3" fillId="0" borderId="1" xfId="0" applyNumberFormat="1" applyFont="1" applyFill="1" applyBorder="1"/>
    <x:xf numFmtId="0" fontId="3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horizontal="left"/>
    </x:xf>
    <x:xf numFmtId="0" fontId="4" fillId="3" borderId="0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horizontal="left"/>
    </x:xf>
    <x:xf numFmtId="0" fontId="4" fillId="3" borderId="1" xfId="0" applyNumberFormat="1" applyFont="1" applyFill="1" applyBorder="1" applyAlignment="1">
      <x:alignment horizontal="left" vertical="center"/>
    </x:xf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 applyAlignment="1">
      <x:alignment vertical="top"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 applyAlignment="1">
      <x:alignment vertical="top" wrapText="1"/>
    </x:xf>
    <x:xf numFmtId="0" fontId="0" fillId="4" borderId="0" xfId="0" applyNumberFormat="1" applyFont="1" applyFill="1" applyBorder="1"/>
    <x:xf numFmtId="0" fontId="6" fillId="4" borderId="0" xfId="0" applyNumberFormat="1" applyFont="1" applyFill="1" applyBorder="1"/>
    <x:xf numFmtId="0" fontId="6" fillId="4" borderId="0" xfId="0" applyNumberFormat="1" applyFont="1" applyFill="1" applyBorder="1" applyAlignment="1">
      <x:alignment horizontal="center"/>
    </x:xf>
    <x:xf numFmtId="0" fontId="6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6" fillId="4" borderId="1" xfId="0" applyNumberFormat="1" applyFont="1" applyFill="1" applyBorder="1"/>
    <x:xf numFmtId="0" fontId="6" fillId="4" borderId="1" xfId="0" applyNumberFormat="1" applyFont="1" applyFill="1" applyBorder="1" applyAlignment="1">
      <x:alignment horizontal="center"/>
    </x:xf>
    <x:xf numFmtId="0" fontId="6" fillId="4" borderId="1" xfId="0" applyNumberFormat="1" applyFont="1" applyFill="1" applyBorder="1" applyAlignment="1">
      <x:alignment horizontal="center" vertical="center"/>
    </x:xf>
    <x:xf numFmtId="200" fontId="6" fillId="4" borderId="0" xfId="0" applyNumberFormat="1" applyFont="1" applyFill="1" applyBorder="1" applyAlignment="1">
      <x:alignment horizontal="center" vertical="center"/>
    </x:xf>
    <x:xf numFmtId="200" fontId="6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7" fillId="5" borderId="0" xfId="0" applyNumberFormat="1" applyFont="1" applyFill="1" applyBorder="1"/>
    <x:xf numFmtId="0" fontId="7" fillId="5" borderId="0" xfId="0" applyNumberFormat="1" applyFont="1" applyFill="1" applyBorder="1" applyAlignment="1">
      <x:alignment wrapText="1"/>
    </x:xf>
    <x:xf numFmtId="0" fontId="7" fillId="5" borderId="0" xfId="0" applyNumberFormat="1" applyFont="1" applyFill="1" applyBorder="1" applyAlignment="1">
      <x:alignment horizontal="center" wrapText="1"/>
    </x:xf>
    <x:xf numFmtId="0" fontId="7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7" fillId="5" borderId="1" xfId="0" applyNumberFormat="1" applyFont="1" applyFill="1" applyBorder="1"/>
    <x:xf numFmtId="0" fontId="7" fillId="5" borderId="1" xfId="0" applyNumberFormat="1" applyFont="1" applyFill="1" applyBorder="1" applyAlignment="1">
      <x:alignment wrapText="1"/>
    </x:xf>
    <x:xf numFmtId="0" fontId="7" fillId="5" borderId="1" xfId="0" applyNumberFormat="1" applyFont="1" applyFill="1" applyBorder="1" applyAlignment="1">
      <x:alignment horizontal="center" wrapText="1"/>
    </x:xf>
    <x:xf numFmtId="0" fontId="7" fillId="5" borderId="1" xfId="0" applyNumberFormat="1" applyFont="1" applyFill="1" applyBorder="1" applyAlignment="1">
      <x:alignment horizontal="center" vertical="center" wrapText="1"/>
    </x:xf>
    <x:xf numFmtId="200" fontId="5" fillId="0" borderId="0" xfId="0" applyNumberFormat="1" applyFont="1" applyFill="1" applyBorder="1" applyAlignment="1">
      <x:alignment vertical="top" wrapText="1"/>
    </x:xf>
    <x:xf numFmtId="200" fontId="5" fillId="0" borderId="1" xfId="0" applyNumberFormat="1" applyFont="1" applyFill="1" applyBorder="1" applyAlignment="1">
      <x:alignment vertical="top" wrapText="1"/>
    </x:xf>
    <x:xf numFmtId="201" fontId="5" fillId="0" borderId="0" xfId="0" applyNumberFormat="1" applyFont="1" applyFill="1" applyBorder="1" applyAlignment="1">
      <x:alignment vertical="top" wrapText="1"/>
    </x:xf>
    <x:xf numFmtId="201" fontId="5" fillId="0" borderId="1" xfId="0" applyNumberFormat="1" applyFont="1" applyFill="1" applyBorder="1" applyAlignment="1">
      <x:alignment vertical="top" wrapText="1"/>
    </x:xf>
    <x:xf numFmtId="0" fontId="2" fillId="0" borderId="0" xfId="0" applyNumberFormat="1" applyFont="1" applyFill="1" applyBorder="1" applyAlignment="1">
      <x:alignment horizontal="left" wrapText="1"/>
    </x:xf>
    <x:xf numFmtId="0" fontId="4" fillId="3" borderId="0" xfId="0" applyNumberFormat="1" applyFont="1" applyFill="1" applyBorder="1" applyAlignment="1">
      <x:alignment horizontal="left" vertical="center" wrapText="1"/>
    </x:xf>
    <x:xf numFmtId="200" fontId="6" fillId="4" borderId="0" xfId="0" applyNumberFormat="1" applyFont="1" applyFill="1" applyBorder="1" applyAlignment="1">
      <x:alignment horizontal="center" vertical="center" wrapText="1"/>
    </x:xf>
    <x:xf numFmtId="0" fontId="6" fillId="4" borderId="0" xfId="0" applyNumberFormat="1" applyFont="1" applyFill="1" applyBorder="1" applyAlignment="1">
      <x:alignment horizontal="center" vertical="center" wrapText="1"/>
    </x:xf>
    <x:xf numFmtId="0" fontId="2" fillId="0" borderId="1" xfId="0" applyNumberFormat="1" applyFont="1" applyFill="1" applyBorder="1" applyAlignment="1">
      <x:alignment horizontal="left" wrapText="1"/>
    </x:xf>
    <x:xf numFmtId="0" fontId="4" fillId="3" borderId="1" xfId="0" applyNumberFormat="1" applyFont="1" applyFill="1" applyBorder="1" applyAlignment="1">
      <x:alignment horizontal="left" vertical="center" wrapText="1"/>
    </x:xf>
    <x:xf numFmtId="200" fontId="6" fillId="4" borderId="1" xfId="0" applyNumberFormat="1" applyFont="1" applyFill="1" applyBorder="1" applyAlignment="1">
      <x:alignment horizontal="center" vertical="center" wrapText="1"/>
    </x:xf>
    <x:xf numFmtId="0" fontId="6" fillId="4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 applyAlignment="1">
      <x:alignment wrapText="1"/>
    </x:xf>
    <x:xf numFmtId="0" fontId="8" fillId="4" borderId="0" xfId="0" applyNumberFormat="1" applyFont="1" applyFill="1" applyBorder="1" applyAlignment="1">
      <x:alignment wrapText="1"/>
    </x:xf>
  </x:cellXfs>
  <x:cellStyles count="1">
    <x:cellStyle name="Normal" xfId="0"/>
  </x:cellStyles>
  <x:dxfs count="8">
    <x:dxf>
      <x:fill>
        <x:patternFill patternType="solid">
          <x:bgColor rgb="FFEAF3E2"/>
        </x:patternFill>
      </x:fill>
    </x:dxf>
    <x:dxf>
      <x:fill>
        <x:patternFill patternType="solid">
          <x:bgColor rgb="FFFEF3C7"/>
        </x:patternFill>
      </x:fill>
    </x:dxf>
    <x:dxf>
      <x:fill>
        <x:patternFill patternType="solid">
          <x:bgColor rgb="FFFCE7C8"/>
        </x:patternFill>
      </x:fill>
    </x:dxf>
    <x:dxf>
      <x:fill>
        <x:patternFill patternType="solid">
          <x:bgColor rgb="FFFDE2E2"/>
        </x:patternFill>
      </x:fill>
    </x:dxf>
    <x:dxf>
      <x:fill>
        <x:patternFill patternType="solid">
          <x:bgColor rgb="FFEAF3E2"/>
        </x:patternFill>
      </x:fill>
    </x:dxf>
    <x:dxf>
      <x:fill>
        <x:patternFill patternType="solid">
          <x:bgColor rgb="FFEAF3E2"/>
        </x:patternFill>
      </x:fill>
    </x:dxf>
    <x:dxf>
      <x:fill>
        <x:patternFill patternType="solid">
          <x:bgColor rgb="FFFDE2E2"/>
        </x:patternFill>
      </x:fill>
    </x:dxf>
    <x:dxf>
      <x:fill>
        <x:patternFill patternType="solid">
          <x:bgColor rgb="FF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3265681529c44aa" /><Relationship Type="http://schemas.openxmlformats.org/officeDocument/2006/relationships/theme" Target="/xl/theme/theme1.xml" Id="Rd0031d28da4f4e64" /><Relationship Type="http://schemas.openxmlformats.org/officeDocument/2006/relationships/sharedStrings" Target="/xl/sharedStrings.xml" Id="R673ae4e3cfd84758" /><Relationship Type="http://schemas.openxmlformats.org/officeDocument/2006/relationships/worksheet" Target="/xl/worksheets/sheet1.xml" Id="R6eabc7279ea8453c" /><Relationship Type="http://schemas.openxmlformats.org/officeDocument/2006/relationships/worksheet" Target="/xl/worksheets/sheet2.xml" Id="R8c09f7e1a7d84bf6" /><Relationship Type="http://schemas.openxmlformats.org/officeDocument/2006/relationships/worksheet" Target="/xl/worksheets/sheet3.xml" Id="R8301ae5b747b473c" /><Relationship Type="http://schemas.openxmlformats.org/officeDocument/2006/relationships/worksheet" Target="/xl/worksheets/sheet4.xml" Id="R4d104ad564aa41b2" /><Relationship Type="http://schemas.openxmlformats.org/officeDocument/2006/relationships/worksheet" Target="/xl/worksheets/sheet5.xml" Id="R6fa251aa573543e0" /></Relationships>
</file>

<file path=xl/tables/table1.xml><?xml version="1.0" encoding="utf-8"?>
<x:table xmlns:x="http://schemas.openxmlformats.org/spreadsheetml/2006/main" id="1" name="SectionScoreSummary" displayName="SectionScoreSummary" ref="A14:H25" headerRowCount="1">
  <x:tableColumns count="8">
    <x:tableColumn id="1" name="Audit Section"/>
    <x:tableColumn id="2" name="Max Score"/>
    <x:tableColumn id="3" name="Score"/>
    <x:tableColumn id="4" name="Score %"/>
    <x:tableColumn id="5" name="Result"/>
    <x:tableColumn id="6" name="High/Critical Issues"/>
    <x:tableColumn id="7" name="Owner"/>
    <x:tableColumn id="8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FactoryAuditChecklist" displayName="FactoryAuditChecklist" ref="A4:N46" headerRowCount="1">
  <x:tableColumns count="14">
    <x:tableColumn id="1" name="Section"/>
    <x:tableColumn id="2" name="Ref"/>
    <x:tableColumn id="3" name="Audit Checkpoint"/>
    <x:tableColumn id="4" name="Evidence Required"/>
    <x:tableColumn id="5" name="Risk Level"/>
    <x:tableColumn id="6" name="Max Score"/>
    <x:tableColumn id="7" name="Score"/>
    <x:tableColumn id="8" name="Status"/>
    <x:tableColumn id="9" name="Finding Notes"/>
    <x:tableColumn id="10" name="Corrective Action Required"/>
    <x:tableColumn id="11" name="Owner"/>
    <x:tableColumn id="12" name="Due Date"/>
    <x:tableColumn id="13" name="Closure Status"/>
    <x:tableColumn id="14" name="Photo / Doc Ref"/>
  </x:tableColumns>
  <x:tableStyleInfo name="TableStyleMedium2" showRowStripes="1"/>
</x:table>
</file>

<file path=xl/tables/table3.xml><?xml version="1.0" encoding="utf-8"?>
<x:table xmlns:x="http://schemas.openxmlformats.org/spreadsheetml/2006/main" id="3" name="CorrectiveActionPlan" displayName="CorrectiveActionPlan" ref="A4:L84" headerRowCount="1">
  <x:tableColumns count="12">
    <x:tableColumn id="1" name="Finding ID"/>
    <x:tableColumn id="2" name="Section"/>
    <x:tableColumn id="3" name="Finding Summary"/>
    <x:tableColumn id="4" name="Risk Level"/>
    <x:tableColumn id="5" name="Root Cause"/>
    <x:tableColumn id="6" name="Corrective Action"/>
    <x:tableColumn id="7" name="Owner"/>
    <x:tableColumn id="8" name="Due Date"/>
    <x:tableColumn id="9" name="Status"/>
    <x:tableColumn id="10" name="Completion Date"/>
    <x:tableColumn id="11" name="Verification Notes"/>
    <x:tableColumn id="12" name="Evidence Ref"/>
  </x:tableColumns>
  <x:tableStyleInfo name="TableStyleMedium2" showRowStripes="1"/>
</x:table>
</file>

<file path=xl/tables/table4.xml><?xml version="1.0" encoding="utf-8"?>
<x:table xmlns:x="http://schemas.openxmlformats.org/spreadsheetml/2006/main" id="4" name="ScoringGuide" displayName="ScoringGuide" ref="A3:G9" headerRowCount="1">
  <x:tableColumns count="7">
    <x:tableColumn id="1" name="Score"/>
    <x:tableColumn id="2" name="Meaning"/>
    <x:tableColumn id="3" name="When to Use"/>
    <x:tableColumn id="4" name="Audit Result Impact"/>
    <x:tableColumn id="5" name="Required Action"/>
    <x:tableColumn id="6" name="Risk Level"/>
    <x:tableColumn id="7" name="Exampl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7e24cd7d2b0249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2.xml" Id="R2dd19a0ea43c49a5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3.xml" Id="R242d00d5217d46ca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4.xml" Id="Rd3ffd461699d40ec" /></Relationships>
</file>

<file path=xl/worksheets/sheet1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6" hidden="0" customWidth="1"/>
    <x:col min="3" max="3" width="16" hidden="0" customWidth="1"/>
    <x:col min="4" max="4" width="14" hidden="0" customWidth="1"/>
    <x:col min="5" max="5" width="18" hidden="0" customWidth="1"/>
    <x:col min="6" max="6" width="18" hidden="0" customWidth="1"/>
    <x:col min="7" max="7" width="16" hidden="0" customWidth="1"/>
    <x:col min="8" max="8" width="22" hidden="0" customWidth="1"/>
  </x:cols>
  <x:sheetData>
    <x:row r="1" ht="32" customHeight="1">
      <x:c r="A1" s="62" t="str">
        <x:v>Eco Jersey Limited - Factory Audit Checklist</x:v>
      </x:c>
      <x:c r="B1" s="2"/>
      <x:c r="C1" s="2"/>
      <x:c r="D1" s="2"/>
      <x:c r="E1" s="2"/>
      <x:c r="F1" s="2"/>
      <x:c r="G1" s="2"/>
      <x:c r="H1" s="2"/>
      <x:c r="I1" s="2"/>
      <x:c r="J1" s="2"/>
      <x:c r="K1" s="2"/>
      <x:c r="L1" s="2"/>
      <x:c r="M1" s="2"/>
      <x:c r="N1" s="2"/>
    </x:row>
    <x:row r="2">
      <x:c r="A2" s="17" t="str">
        <x:v>Editable supplier audit template for apparel manufacturing, quality systems, capacity review, social compliance, health &amp; safety, and corrective action planning.</x:v>
      </x:c>
      <x:c r="B2" s="2" t="str">
        <x:v>Editable supplier audit template for apparel manufacturing, quality systems, capacity review, social compliance, health &amp; safety, and corrective action planning.</x:v>
      </x:c>
      <x:c r="C2" s="2" t="str">
        <x:v>Editable supplier audit template for apparel manufacturing, quality systems, capacity review, social compliance, health &amp; safety, and corrective action planning.</x:v>
      </x:c>
      <x:c r="D2" s="2" t="str">
        <x:v>Editable supplier audit template for apparel manufacturing, quality systems, capacity review, social compliance, health &amp; safety, and corrective action planning.</x:v>
      </x:c>
      <x:c r="E2" s="2" t="str">
        <x:v>Editable supplier audit template for apparel manufacturing, quality systems, capacity review, social compliance, health &amp; safety, and corrective action planning.</x:v>
      </x:c>
      <x:c r="F2" s="2" t="str">
        <x:v>Editable supplier audit template for apparel manufacturing, quality systems, capacity review, social compliance, health &amp; safety, and corrective action planning.</x:v>
      </x:c>
      <x:c r="G2" s="2" t="str">
        <x:v>Editable supplier audit template for apparel manufacturing, quality systems, capacity review, social compliance, health &amp; safety, and corrective action planning.</x:v>
      </x:c>
      <x:c r="H2" s="2" t="str">
        <x:v>Editable supplier audit template for apparel manufacturing, quality systems, capacity review, social compliance, health &amp; safety, and corrective action planning.</x:v>
      </x:c>
      <x:c r="I2" s="2"/>
      <x:c r="J2" s="2"/>
      <x:c r="K2" s="2"/>
      <x:c r="L2" s="2"/>
      <x:c r="M2" s="2"/>
      <x:c r="N2" s="2"/>
    </x:row>
    <x:row r="3">
      <x:c r="A3" s="2"/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/>
    </x:row>
    <x:row r="4" ht="22" customHeight="1">
      <x:c r="A4" s="63" t="str">
        <x:v>Audit Information</x:v>
      </x:c>
      <x:c r="B4" s="2" t="str"/>
      <x:c r="C4" s="2" t="str"/>
      <x:c r="D4" s="2" t="str"/>
      <x:c r="E4" s="2" t="str"/>
      <x:c r="F4" s="2" t="str"/>
      <x:c r="G4" s="2" t="str"/>
      <x:c r="H4" s="2" t="str"/>
      <x:c r="I4" s="2"/>
      <x:c r="J4" s="2"/>
      <x:c r="K4" s="2"/>
      <x:c r="L4" s="2"/>
      <x:c r="M4" s="2"/>
      <x:c r="N4" s="2"/>
    </x:row>
    <x:row r="5">
      <x:c r="A5" s="7" t="str">
        <x:v>Factory Name</x:v>
      </x:c>
      <x:c r="B5" s="34" t="str"/>
      <x:c r="C5" s="7" t="str">
        <x:v>Factory Location</x:v>
      </x:c>
      <x:c r="D5" s="34" t="str"/>
      <x:c r="E5" s="7" t="str">
        <x:v>Audit Date</x:v>
      </x:c>
      <x:c r="F5" s="34" t="str"/>
      <x:c r="G5" s="7" t="str">
        <x:v>Auditor</x:v>
      </x:c>
      <x:c r="H5" s="34" t="str"/>
      <x:c r="I5" s="2"/>
      <x:c r="J5" s="2"/>
      <x:c r="K5" s="2"/>
      <x:c r="L5" s="2"/>
      <x:c r="M5" s="2"/>
      <x:c r="N5" s="2"/>
    </x:row>
    <x:row r="6">
      <x:c r="A6" s="7" t="str">
        <x:v>Supplier Contact</x:v>
      </x:c>
      <x:c r="B6" s="34" t="str"/>
      <x:c r="C6" s="7" t="str">
        <x:v>Product Category</x:v>
      </x:c>
      <x:c r="D6" s="34" t="str"/>
      <x:c r="E6" s="7" t="str">
        <x:v>Audit Type</x:v>
      </x:c>
      <x:c r="F6" s="34" t="str"/>
      <x:c r="G6" s="7" t="str">
        <x:v>Follow-up Required</x:v>
      </x:c>
      <x:c r="H6" s="34" t="str"/>
      <x:c r="I6" s="2"/>
      <x:c r="J6" s="2"/>
      <x:c r="K6" s="2"/>
      <x:c r="L6" s="2"/>
      <x:c r="M6" s="2"/>
      <x:c r="N6" s="2"/>
    </x:row>
    <x:row r="7">
      <x:c r="A7" s="7" t="str">
        <x:v>Buyer / Brand</x:v>
      </x:c>
      <x:c r="B7" s="34" t="str">
        <x:v>Eco Jersey / Client</x:v>
      </x:c>
      <x:c r="C7" s="7" t="str">
        <x:v>Order / Project Ref</x:v>
      </x:c>
      <x:c r="D7" s="34" t="str"/>
      <x:c r="E7" s="7" t="str">
        <x:v>Overall Result</x:v>
      </x:c>
      <x:c r="F7" s="34" t="str">
        <x:f>IF(A11&gt;=0.85,"Approved",IF(A11&gt;=0.7,"Conditional Approval",IF(A11&gt;=0.55,"Needs Improvement","Not Approved")))</x:f>
        <x:v>Not Approved</x:v>
      </x:c>
      <x:c r="G7" s="7" t="str">
        <x:v>Prepared By</x:v>
      </x:c>
      <x:c r="H7" s="34" t="str">
        <x:v>Eco Jersey Limited</x:v>
      </x:c>
      <x:c r="I7" s="2"/>
      <x:c r="J7" s="2"/>
      <x:c r="K7" s="2"/>
      <x:c r="L7" s="2"/>
      <x:c r="M7" s="2"/>
      <x:c r="N7" s="2"/>
    </x:row>
    <x:row r="8">
      <x:c r="A8" s="2"/>
      <x:c r="B8" s="2"/>
      <x:c r="C8" s="2"/>
      <x:c r="D8" s="2"/>
      <x:c r="E8" s="2"/>
      <x:c r="F8" s="2"/>
      <x:c r="G8" s="2"/>
      <x:c r="H8" s="2"/>
      <x:c r="I8" s="2"/>
      <x:c r="J8" s="2"/>
      <x:c r="K8" s="2"/>
      <x:c r="L8" s="2"/>
      <x:c r="M8" s="2"/>
      <x:c r="N8" s="2"/>
    </x:row>
    <x:row r="9" ht="22" customHeight="1">
      <x:c r="A9" s="63" t="str">
        <x:v>Audit Dashboard</x:v>
      </x:c>
      <x:c r="B9" s="2" t="str"/>
      <x:c r="C9" s="2" t="str"/>
      <x:c r="D9" s="2" t="str"/>
      <x:c r="E9" s="2" t="str"/>
      <x:c r="F9" s="2" t="str"/>
      <x:c r="G9" s="2" t="str"/>
      <x:c r="H9" s="2" t="str"/>
      <x:c r="I9" s="2"/>
      <x:c r="J9" s="2"/>
      <x:c r="K9" s="2"/>
      <x:c r="L9" s="2"/>
      <x:c r="M9" s="2"/>
      <x:c r="N9" s="2"/>
    </x:row>
    <x:row r="10">
      <x:c r="A10" s="7" t="str">
        <x:v>Overall Score</x:v>
      </x:c>
      <x:c r="B10" s="7"/>
      <x:c r="C10" s="7" t="str">
        <x:v>Total Findings</x:v>
      </x:c>
      <x:c r="D10" s="7"/>
      <x:c r="E10" s="7" t="str">
        <x:v>Critical Issues</x:v>
      </x:c>
      <x:c r="F10" s="7"/>
      <x:c r="G10" s="7" t="str">
        <x:v>Open Actions</x:v>
      </x:c>
      <x:c r="H10" s="7"/>
      <x:c r="I10" s="2"/>
      <x:c r="J10" s="2"/>
      <x:c r="K10" s="2"/>
      <x:c r="L10" s="2"/>
      <x:c r="M10" s="2"/>
      <x:c r="N10" s="2"/>
    </x:row>
    <x:row r="11" ht="36" customHeight="1">
      <x:c r="A11" s="64" t="n">
        <x:f>IFERROR(SUM('Audit Checklist'!$G$5:$G$160)/SUM('Audit Checklist'!$F$5:$F$160),0)</x:f>
        <x:v>0</x:v>
      </x:c>
      <x:c r="B11" s="65"/>
      <x:c r="C11" s="65" t="n">
        <x:f>COUNTIF('Audit Checklist'!$I$5:$I$160,"&lt;&gt;")</x:f>
        <x:v>42</x:v>
      </x:c>
      <x:c r="D11" s="65"/>
      <x:c r="E11" s="65" t="n">
        <x:f>COUNTIFS('Audit Checklist'!$E$5:$E$160,"Critical",'Audit Checklist'!$H$5:$H$160,"&lt;&gt;Pass")</x:f>
        <x:v>6</x:v>
      </x:c>
      <x:c r="F11" s="65"/>
      <x:c r="G11" s="65" t="n">
        <x:f>COUNTIF('Corrective Actions'!$I$5:$I$100,"Open")+COUNTIF('Corrective Actions'!$I$5:$I$100,"In Progress")</x:f>
        <x:v>80</x:v>
      </x:c>
      <x:c r="H11" s="65"/>
      <x:c r="I11" s="2"/>
      <x:c r="J11" s="2"/>
      <x:c r="K11" s="2"/>
      <x:c r="L11" s="2"/>
      <x:c r="M11" s="2"/>
      <x:c r="N11" s="2"/>
    </x:row>
    <x:row r="12">
      <x:c r="A12" s="2"/>
      <x:c r="B12" s="2"/>
      <x:c r="C12" s="2"/>
      <x:c r="D12" s="2"/>
      <x:c r="E12" s="2"/>
      <x:c r="F12" s="2"/>
      <x:c r="G12" s="2"/>
      <x:c r="H12" s="2"/>
      <x:c r="I12" s="2"/>
      <x:c r="J12" s="2"/>
      <x:c r="K12" s="2"/>
      <x:c r="L12" s="2"/>
      <x:c r="M12" s="2"/>
      <x:c r="N12" s="2"/>
    </x:row>
    <x:row r="13">
      <x:c r="A13" s="63" t="str">
        <x:v>Section Score Summary</x:v>
      </x:c>
      <x:c r="B13" s="2" t="str"/>
      <x:c r="C13" s="2" t="str"/>
      <x:c r="D13" s="2" t="str"/>
      <x:c r="E13" s="2" t="str"/>
      <x:c r="F13" s="2" t="str"/>
      <x:c r="G13" s="2" t="str"/>
      <x:c r="H13" s="2" t="str"/>
      <x:c r="I13" s="2"/>
      <x:c r="J13" s="2"/>
      <x:c r="K13" s="2"/>
      <x:c r="L13" s="2"/>
      <x:c r="M13" s="2"/>
      <x:c r="N13" s="2"/>
    </x:row>
    <x:row r="14">
      <x:c r="A14" s="52" t="str">
        <x:v>Audit Section</x:v>
      </x:c>
      <x:c r="B14" s="52" t="str">
        <x:v>Max Score</x:v>
      </x:c>
      <x:c r="C14" s="52" t="str">
        <x:v>Score</x:v>
      </x:c>
      <x:c r="D14" s="52" t="str">
        <x:v>Score %</x:v>
      </x:c>
      <x:c r="E14" s="52" t="str">
        <x:v>Result</x:v>
      </x:c>
      <x:c r="F14" s="52" t="str">
        <x:v>High/Critical Issues</x:v>
      </x:c>
      <x:c r="G14" s="52" t="str">
        <x:v>Owner</x:v>
      </x:c>
      <x:c r="H14" s="52" t="str">
        <x:v>Notes</x:v>
      </x:c>
      <x:c r="I14" s="2"/>
      <x:c r="J14" s="2"/>
      <x:c r="K14" s="2"/>
      <x:c r="L14" s="2"/>
      <x:c r="M14" s="2"/>
      <x:c r="N14" s="2"/>
    </x:row>
    <x:row r="15">
      <x:c r="A15" s="34" t="str">
        <x:v>Company &amp; Documentation</x:v>
      </x:c>
      <x:c r="B15" s="34" t="n">
        <x:f>SUMIFS('Audit Checklist'!$F$5:$F$160,'Audit Checklist'!$A$5:$A$160,A15)</x:f>
        <x:v>20</x:v>
      </x:c>
      <x:c r="C15" s="34" t="n">
        <x:f>SUMIFS('Audit Checklist'!$G$5:$G$160,'Audit Checklist'!$A$5:$A$160,A15)</x:f>
        <x:v>0</x:v>
      </x:c>
      <x:c r="D15" s="58" t="n">
        <x:f>IFERROR(C15/B15,0)</x:f>
        <x:v>0</x:v>
      </x:c>
      <x:c r="E15" s="34" t="str">
        <x:f>IF(D15&gt;=0.85,"Approved",IF(D15&gt;=0.7,"Conditional",IF(D15&gt;=0.55,"Needs Improvement","Not Approved")))</x:f>
        <x:v>Not Approved</x:v>
      </x:c>
      <x:c r="F15" s="34" t="n">
        <x:f>COUNTIFS('Audit Checklist'!$A$5:$A$160,A15,'Audit Checklist'!$E$5:$E$160,"High",'Audit Checklist'!$H$5:$H$160,"&lt;&gt;Pass")+COUNTIFS('Audit Checklist'!$A$5:$A$160,A15,'Audit Checklist'!$E$5:$E$160,"Critical",'Audit Checklist'!$H$5:$H$160,"&lt;&gt;Pass")</x:f>
        <x:v>2</x:v>
      </x:c>
      <x:c r="G15" s="34" t="str"/>
      <x:c r="H15" s="34" t="str"/>
      <x:c r="I15" s="2"/>
      <x:c r="J15" s="2"/>
      <x:c r="K15" s="2"/>
      <x:c r="L15" s="2"/>
      <x:c r="M15" s="2"/>
      <x:c r="N15" s="2"/>
    </x:row>
    <x:row r="16">
      <x:c r="A16" s="34" t="str">
        <x:v>Facility &amp; Capacity</x:v>
      </x:c>
      <x:c r="B16" s="34" t="n">
        <x:f>SUMIFS('Audit Checklist'!$F$5:$F$160,'Audit Checklist'!$A$5:$A$160,A16)</x:f>
        <x:v>20</x:v>
      </x:c>
      <x:c r="C16" s="34" t="n">
        <x:f>SUMIFS('Audit Checklist'!$G$5:$G$160,'Audit Checklist'!$A$5:$A$160,A16)</x:f>
        <x:v>0</x:v>
      </x:c>
      <x:c r="D16" s="58" t="n">
        <x:f>IFERROR(C16/B16,0)</x:f>
        <x:v>0</x:v>
      </x:c>
      <x:c r="E16" s="34" t="str">
        <x:f>IF(D16&gt;=0.85,"Approved",IF(D16&gt;=0.7,"Conditional",IF(D16&gt;=0.55,"Needs Improvement","Not Approved")))</x:f>
        <x:v>Not Approved</x:v>
      </x:c>
      <x:c r="F16" s="34" t="n">
        <x:f>COUNTIFS('Audit Checklist'!$A$5:$A$160,A16,'Audit Checklist'!$E$5:$E$160,"High",'Audit Checklist'!$H$5:$H$160,"&lt;&gt;Pass")+COUNTIFS('Audit Checklist'!$A$5:$A$160,A16,'Audit Checklist'!$E$5:$E$160,"Critical",'Audit Checklist'!$H$5:$H$160,"&lt;&gt;Pass")</x:f>
        <x:v>2</x:v>
      </x:c>
      <x:c r="G16" s="34" t="str"/>
      <x:c r="H16" s="34" t="str"/>
      <x:c r="I16" s="2"/>
      <x:c r="J16" s="2"/>
      <x:c r="K16" s="2"/>
      <x:c r="L16" s="2"/>
      <x:c r="M16" s="2"/>
      <x:c r="N16" s="2"/>
    </x:row>
    <x:row r="17">
      <x:c r="A17" s="34" t="str">
        <x:v>Quality Management System</x:v>
      </x:c>
      <x:c r="B17" s="34" t="n">
        <x:f>SUMIFS('Audit Checklist'!$F$5:$F$160,'Audit Checklist'!$A$5:$A$160,A17)</x:f>
        <x:v>25</x:v>
      </x:c>
      <x:c r="C17" s="34" t="n">
        <x:f>SUMIFS('Audit Checklist'!$G$5:$G$160,'Audit Checklist'!$A$5:$A$160,A17)</x:f>
        <x:v>0</x:v>
      </x:c>
      <x:c r="D17" s="58" t="n">
        <x:f>IFERROR(C17/B17,0)</x:f>
        <x:v>0</x:v>
      </x:c>
      <x:c r="E17" s="34" t="str">
        <x:f>IF(D17&gt;=0.85,"Approved",IF(D17&gt;=0.7,"Conditional",IF(D17&gt;=0.55,"Needs Improvement","Not Approved")))</x:f>
        <x:v>Not Approved</x:v>
      </x:c>
      <x:c r="F17" s="34" t="n">
        <x:f>COUNTIFS('Audit Checklist'!$A$5:$A$160,A17,'Audit Checklist'!$E$5:$E$160,"High",'Audit Checklist'!$H$5:$H$160,"&lt;&gt;Pass")+COUNTIFS('Audit Checklist'!$A$5:$A$160,A17,'Audit Checklist'!$E$5:$E$160,"Critical",'Audit Checklist'!$H$5:$H$160,"&lt;&gt;Pass")</x:f>
        <x:v>5</x:v>
      </x:c>
      <x:c r="G17" s="34" t="str"/>
      <x:c r="H17" s="34" t="str"/>
      <x:c r="I17" s="2"/>
      <x:c r="J17" s="2"/>
      <x:c r="K17" s="2"/>
      <x:c r="L17" s="2"/>
      <x:c r="M17" s="2"/>
      <x:c r="N17" s="2"/>
    </x:row>
    <x:row r="18">
      <x:c r="A18" s="34" t="str">
        <x:v>Production Capability</x:v>
      </x:c>
      <x:c r="B18" s="34" t="n">
        <x:f>SUMIFS('Audit Checklist'!$F$5:$F$160,'Audit Checklist'!$A$5:$A$160,A18)</x:f>
        <x:v>20</x:v>
      </x:c>
      <x:c r="C18" s="34" t="n">
        <x:f>SUMIFS('Audit Checklist'!$G$5:$G$160,'Audit Checklist'!$A$5:$A$160,A18)</x:f>
        <x:v>0</x:v>
      </x:c>
      <x:c r="D18" s="58" t="n">
        <x:f>IFERROR(C18/B18,0)</x:f>
        <x:v>0</x:v>
      </x:c>
      <x:c r="E18" s="34" t="str">
        <x:f>IF(D18&gt;=0.85,"Approved",IF(D18&gt;=0.7,"Conditional",IF(D18&gt;=0.55,"Needs Improvement","Not Approved")))</x:f>
        <x:v>Not Approved</x:v>
      </x:c>
      <x:c r="F18" s="34" t="n">
        <x:f>COUNTIFS('Audit Checklist'!$A$5:$A$160,A18,'Audit Checklist'!$E$5:$E$160,"High",'Audit Checklist'!$H$5:$H$160,"&lt;&gt;Pass")+COUNTIFS('Audit Checklist'!$A$5:$A$160,A18,'Audit Checklist'!$E$5:$E$160,"Critical",'Audit Checklist'!$H$5:$H$160,"&lt;&gt;Pass")</x:f>
        <x:v>3</x:v>
      </x:c>
      <x:c r="G18" s="34" t="str"/>
      <x:c r="H18" s="34" t="str"/>
      <x:c r="I18" s="2"/>
      <x:c r="J18" s="2"/>
      <x:c r="K18" s="2"/>
      <x:c r="L18" s="2"/>
      <x:c r="M18" s="2"/>
      <x:c r="N18" s="2"/>
    </x:row>
    <x:row r="19">
      <x:c r="A19" s="34" t="str">
        <x:v>Machinery &amp; Maintenance</x:v>
      </x:c>
      <x:c r="B19" s="34" t="n">
        <x:f>SUMIFS('Audit Checklist'!$F$5:$F$160,'Audit Checklist'!$A$5:$A$160,A19)</x:f>
        <x:v>20</x:v>
      </x:c>
      <x:c r="C19" s="34" t="n">
        <x:f>SUMIFS('Audit Checklist'!$G$5:$G$160,'Audit Checklist'!$A$5:$A$160,A19)</x:f>
        <x:v>0</x:v>
      </x:c>
      <x:c r="D19" s="58" t="n">
        <x:f>IFERROR(C19/B19,0)</x:f>
        <x:v>0</x:v>
      </x:c>
      <x:c r="E19" s="34" t="str">
        <x:f>IF(D19&gt;=0.85,"Approved",IF(D19&gt;=0.7,"Conditional",IF(D19&gt;=0.55,"Needs Improvement","Not Approved")))</x:f>
        <x:v>Not Approved</x:v>
      </x:c>
      <x:c r="F19" s="34" t="n">
        <x:f>COUNTIFS('Audit Checklist'!$A$5:$A$160,A19,'Audit Checklist'!$E$5:$E$160,"High",'Audit Checklist'!$H$5:$H$160,"&lt;&gt;Pass")+COUNTIFS('Audit Checklist'!$A$5:$A$160,A19,'Audit Checklist'!$E$5:$E$160,"Critical",'Audit Checklist'!$H$5:$H$160,"&lt;&gt;Pass")</x:f>
        <x:v>1</x:v>
      </x:c>
      <x:c r="G19" s="34" t="str"/>
      <x:c r="H19" s="34" t="str"/>
      <x:c r="I19" s="2"/>
      <x:c r="J19" s="2"/>
      <x:c r="K19" s="2"/>
      <x:c r="L19" s="2"/>
      <x:c r="M19" s="2"/>
      <x:c r="N19" s="2"/>
    </x:row>
    <x:row r="20">
      <x:c r="A20" s="34" t="str">
        <x:v>Material &amp; Warehouse Control</x:v>
      </x:c>
      <x:c r="B20" s="34" t="n">
        <x:f>SUMIFS('Audit Checklist'!$F$5:$F$160,'Audit Checklist'!$A$5:$A$160,A20)</x:f>
        <x:v>20</x:v>
      </x:c>
      <x:c r="C20" s="34" t="n">
        <x:f>SUMIFS('Audit Checklist'!$G$5:$G$160,'Audit Checklist'!$A$5:$A$160,A20)</x:f>
        <x:v>0</x:v>
      </x:c>
      <x:c r="D20" s="58" t="n">
        <x:f>IFERROR(C20/B20,0)</x:f>
        <x:v>0</x:v>
      </x:c>
      <x:c r="E20" s="34" t="str">
        <x:f>IF(D20&gt;=0.85,"Approved",IF(D20&gt;=0.7,"Conditional",IF(D20&gt;=0.55,"Needs Improvement","Not Approved")))</x:f>
        <x:v>Not Approved</x:v>
      </x:c>
      <x:c r="F20" s="34" t="n">
        <x:f>COUNTIFS('Audit Checklist'!$A$5:$A$160,A20,'Audit Checklist'!$E$5:$E$160,"High",'Audit Checklist'!$H$5:$H$160,"&lt;&gt;Pass")+COUNTIFS('Audit Checklist'!$A$5:$A$160,A20,'Audit Checklist'!$E$5:$E$160,"Critical",'Audit Checklist'!$H$5:$H$160,"&lt;&gt;Pass")</x:f>
        <x:v>3</x:v>
      </x:c>
      <x:c r="G20" s="34" t="str"/>
      <x:c r="H20" s="34" t="str"/>
      <x:c r="I20" s="2"/>
      <x:c r="J20" s="2"/>
      <x:c r="K20" s="2"/>
      <x:c r="L20" s="2"/>
      <x:c r="M20" s="2"/>
      <x:c r="N20" s="2"/>
    </x:row>
    <x:row r="21">
      <x:c r="A21" s="34" t="str">
        <x:v>Social Compliance</x:v>
      </x:c>
      <x:c r="B21" s="34" t="n">
        <x:f>SUMIFS('Audit Checklist'!$F$5:$F$160,'Audit Checklist'!$A$5:$A$160,A21)</x:f>
        <x:v>20</x:v>
      </x:c>
      <x:c r="C21" s="34" t="n">
        <x:f>SUMIFS('Audit Checklist'!$G$5:$G$160,'Audit Checklist'!$A$5:$A$160,A21)</x:f>
        <x:v>0</x:v>
      </x:c>
      <x:c r="D21" s="58" t="n">
        <x:f>IFERROR(C21/B21,0)</x:f>
        <x:v>0</x:v>
      </x:c>
      <x:c r="E21" s="34" t="str">
        <x:f>IF(D21&gt;=0.85,"Approved",IF(D21&gt;=0.7,"Conditional",IF(D21&gt;=0.55,"Needs Improvement","Not Approved")))</x:f>
        <x:v>Not Approved</x:v>
      </x:c>
      <x:c r="F21" s="34" t="n">
        <x:f>COUNTIFS('Audit Checklist'!$A$5:$A$160,A21,'Audit Checklist'!$E$5:$E$160,"High",'Audit Checklist'!$H$5:$H$160,"&lt;&gt;Pass")+COUNTIFS('Audit Checklist'!$A$5:$A$160,A21,'Audit Checklist'!$E$5:$E$160,"Critical",'Audit Checklist'!$H$5:$H$160,"&lt;&gt;Pass")</x:f>
        <x:v>3</x:v>
      </x:c>
      <x:c r="G21" s="34" t="str"/>
      <x:c r="H21" s="34" t="str"/>
      <x:c r="I21" s="2"/>
      <x:c r="J21" s="2"/>
      <x:c r="K21" s="2"/>
      <x:c r="L21" s="2"/>
      <x:c r="M21" s="2"/>
      <x:c r="N21" s="2"/>
    </x:row>
    <x:row r="22">
      <x:c r="A22" s="34" t="str">
        <x:v>Health &amp; Safety</x:v>
      </x:c>
      <x:c r="B22" s="34" t="n">
        <x:f>SUMIFS('Audit Checklist'!$F$5:$F$160,'Audit Checklist'!$A$5:$A$160,A22)</x:f>
        <x:v>20</x:v>
      </x:c>
      <x:c r="C22" s="34" t="n">
        <x:f>SUMIFS('Audit Checklist'!$G$5:$G$160,'Audit Checklist'!$A$5:$A$160,A22)</x:f>
        <x:v>0</x:v>
      </x:c>
      <x:c r="D22" s="58" t="n">
        <x:f>IFERROR(C22/B22,0)</x:f>
        <x:v>0</x:v>
      </x:c>
      <x:c r="E22" s="34" t="str">
        <x:f>IF(D22&gt;=0.85,"Approved",IF(D22&gt;=0.7,"Conditional",IF(D22&gt;=0.55,"Needs Improvement","Not Approved")))</x:f>
        <x:v>Not Approved</x:v>
      </x:c>
      <x:c r="F22" s="34" t="n">
        <x:f>COUNTIFS('Audit Checklist'!$A$5:$A$160,A22,'Audit Checklist'!$E$5:$E$160,"High",'Audit Checklist'!$H$5:$H$160,"&lt;&gt;Pass")+COUNTIFS('Audit Checklist'!$A$5:$A$160,A22,'Audit Checklist'!$E$5:$E$160,"Critical",'Audit Checklist'!$H$5:$H$160,"&lt;&gt;Pass")</x:f>
        <x:v>4</x:v>
      </x:c>
      <x:c r="G22" s="34" t="str"/>
      <x:c r="H22" s="34" t="str"/>
      <x:c r="I22" s="2"/>
      <x:c r="J22" s="2"/>
      <x:c r="K22" s="2"/>
      <x:c r="L22" s="2"/>
      <x:c r="M22" s="2"/>
      <x:c r="N22" s="2"/>
    </x:row>
    <x:row r="23">
      <x:c r="A23" s="34" t="str">
        <x:v>Environmental Practices</x:v>
      </x:c>
      <x:c r="B23" s="34" t="n">
        <x:f>SUMIFS('Audit Checklist'!$F$5:$F$160,'Audit Checklist'!$A$5:$A$160,A23)</x:f>
        <x:v>15</x:v>
      </x:c>
      <x:c r="C23" s="34" t="n">
        <x:f>SUMIFS('Audit Checklist'!$G$5:$G$160,'Audit Checklist'!$A$5:$A$160,A23)</x:f>
        <x:v>0</x:v>
      </x:c>
      <x:c r="D23" s="58" t="n">
        <x:f>IFERROR(C23/B23,0)</x:f>
        <x:v>0</x:v>
      </x:c>
      <x:c r="E23" s="34" t="str">
        <x:f>IF(D23&gt;=0.85,"Approved",IF(D23&gt;=0.7,"Conditional",IF(D23&gt;=0.55,"Needs Improvement","Not Approved")))</x:f>
        <x:v>Not Approved</x:v>
      </x:c>
      <x:c r="F23" s="34" t="n">
        <x:f>COUNTIFS('Audit Checklist'!$A$5:$A$160,A23,'Audit Checklist'!$E$5:$E$160,"High",'Audit Checklist'!$H$5:$H$160,"&lt;&gt;Pass")+COUNTIFS('Audit Checklist'!$A$5:$A$160,A23,'Audit Checklist'!$E$5:$E$160,"Critical",'Audit Checklist'!$H$5:$H$160,"&lt;&gt;Pass")</x:f>
        <x:v>1</x:v>
      </x:c>
      <x:c r="G23" s="34" t="str"/>
      <x:c r="H23" s="34" t="str"/>
      <x:c r="I23" s="2"/>
      <x:c r="J23" s="2"/>
      <x:c r="K23" s="2"/>
      <x:c r="L23" s="2"/>
      <x:c r="M23" s="2"/>
      <x:c r="N23" s="2"/>
    </x:row>
    <x:row r="24">
      <x:c r="A24" s="34" t="str">
        <x:v>Packing &amp; Shipment Control</x:v>
      </x:c>
      <x:c r="B24" s="34" t="n">
        <x:f>SUMIFS('Audit Checklist'!$F$5:$F$160,'Audit Checklist'!$A$5:$A$160,A24)</x:f>
        <x:v>15</x:v>
      </x:c>
      <x:c r="C24" s="34" t="n">
        <x:f>SUMIFS('Audit Checklist'!$G$5:$G$160,'Audit Checklist'!$A$5:$A$160,A24)</x:f>
        <x:v>0</x:v>
      </x:c>
      <x:c r="D24" s="58" t="n">
        <x:f>IFERROR(C24/B24,0)</x:f>
        <x:v>0</x:v>
      </x:c>
      <x:c r="E24" s="34" t="str">
        <x:f>IF(D24&gt;=0.85,"Approved",IF(D24&gt;=0.7,"Conditional",IF(D24&gt;=0.55,"Needs Improvement","Not Approved")))</x:f>
        <x:v>Not Approved</x:v>
      </x:c>
      <x:c r="F24" s="34" t="n">
        <x:f>COUNTIFS('Audit Checklist'!$A$5:$A$160,A24,'Audit Checklist'!$E$5:$E$160,"High",'Audit Checklist'!$H$5:$H$160,"&lt;&gt;Pass")+COUNTIFS('Audit Checklist'!$A$5:$A$160,A24,'Audit Checklist'!$E$5:$E$160,"Critical",'Audit Checklist'!$H$5:$H$160,"&lt;&gt;Pass")</x:f>
        <x:v>2</x:v>
      </x:c>
      <x:c r="G24" s="34" t="str"/>
      <x:c r="H24" s="34" t="str"/>
      <x:c r="I24" s="2"/>
      <x:c r="J24" s="2"/>
      <x:c r="K24" s="2"/>
      <x:c r="L24" s="2"/>
      <x:c r="M24" s="2"/>
      <x:c r="N24" s="2"/>
    </x:row>
    <x:row r="25">
      <x:c r="A25" s="34" t="str">
        <x:v>Subcontracting &amp; Transparency</x:v>
      </x:c>
      <x:c r="B25" s="34" t="n">
        <x:f>SUMIFS('Audit Checklist'!$F$5:$F$160,'Audit Checklist'!$A$5:$A$160,A25)</x:f>
        <x:v>15</x:v>
      </x:c>
      <x:c r="C25" s="34" t="n">
        <x:f>SUMIFS('Audit Checklist'!$G$5:$G$160,'Audit Checklist'!$A$5:$A$160,A25)</x:f>
        <x:v>0</x:v>
      </x:c>
      <x:c r="D25" s="58" t="n">
        <x:f>IFERROR(C25/B25,0)</x:f>
        <x:v>0</x:v>
      </x:c>
      <x:c r="E25" s="34" t="str">
        <x:f>IF(D25&gt;=0.85,"Approved",IF(D25&gt;=0.7,"Conditional",IF(D25&gt;=0.55,"Needs Improvement","Not Approved")))</x:f>
        <x:v>Not Approved</x:v>
      </x:c>
      <x:c r="F25" s="34" t="n">
        <x:f>COUNTIFS('Audit Checklist'!$A$5:$A$160,A25,'Audit Checklist'!$E$5:$E$160,"High",'Audit Checklist'!$H$5:$H$160,"&lt;&gt;Pass")+COUNTIFS('Audit Checklist'!$A$5:$A$160,A25,'Audit Checklist'!$E$5:$E$160,"Critical",'Audit Checklist'!$H$5:$H$160,"&lt;&gt;Pass")</x:f>
        <x:v>3</x:v>
      </x:c>
      <x:c r="G25" s="34" t="str"/>
      <x:c r="H25" s="34" t="str"/>
      <x:c r="I25" s="2"/>
      <x:c r="J25" s="2"/>
      <x:c r="K25" s="2"/>
      <x:c r="L25" s="2"/>
      <x:c r="M25" s="2"/>
      <x:c r="N25" s="2"/>
    </x:row>
    <x:row r="26">
      <x:c r="A26" s="2"/>
      <x:c r="B26" s="2"/>
      <x:c r="C26" s="2"/>
      <x:c r="D26" s="2"/>
      <x:c r="E26" s="2"/>
      <x:c r="F26" s="2"/>
      <x:c r="G26" s="2"/>
      <x:c r="H26" s="2"/>
      <x:c r="I26" s="2"/>
      <x:c r="J26" s="2"/>
      <x:c r="K26" s="2"/>
      <x:c r="L26" s="2"/>
      <x:c r="M26" s="2"/>
      <x:c r="N26" s="2"/>
    </x:row>
    <x:row r="27">
      <x:c r="A27" s="2"/>
      <x:c r="B27" s="2"/>
      <x:c r="C27" s="2"/>
      <x:c r="D27" s="2"/>
      <x:c r="E27" s="2"/>
      <x:c r="F27" s="2"/>
      <x:c r="G27" s="2"/>
      <x:c r="H27" s="2"/>
      <x:c r="I27" s="2"/>
      <x:c r="J27" s="2"/>
      <x:c r="K27" s="2"/>
      <x:c r="L27" s="2"/>
      <x:c r="M27" s="2"/>
      <x:c r="N27" s="2"/>
    </x:row>
    <x:row r="28">
      <x:c r="A28" s="2"/>
      <x:c r="B28" s="2"/>
      <x:c r="C28" s="2"/>
      <x:c r="D28" s="2"/>
      <x:c r="E28" s="2"/>
      <x:c r="F28" s="2"/>
      <x:c r="G28" s="2"/>
      <x:c r="H28" s="2"/>
      <x:c r="I28" s="2"/>
      <x:c r="J28" s="2"/>
      <x:c r="K28" s="2"/>
      <x:c r="L28" s="2"/>
      <x:c r="M28" s="2"/>
      <x:c r="N28" s="2"/>
    </x:row>
    <x:row r="29">
      <x:c r="A29" s="71" t="str">
        <x:v>Disclaimer: This template is intended as a practical audit planning resource. Final supplier approval should be based on buyer requirements, product risk, legal compliance, third-party audits where needed, and verified factory evidence.</x:v>
      </x:c>
      <x:c r="B29" s="2"/>
      <x:c r="C29" s="2"/>
      <x:c r="D29" s="2"/>
      <x:c r="E29" s="2"/>
      <x:c r="F29" s="2"/>
      <x:c r="G29" s="2"/>
      <x:c r="H29" s="2"/>
      <x:c r="I29" s="2"/>
      <x:c r="J29" s="2"/>
      <x:c r="K29" s="2"/>
      <x:c r="L29" s="2"/>
      <x:c r="M29" s="2"/>
      <x:c r="N29" s="2"/>
    </x:row>
    <x:row r="30">
      <x:c r="A30" s="2"/>
      <x:c r="B30" s="2"/>
      <x:c r="C30" s="2"/>
      <x:c r="D30" s="2"/>
      <x:c r="E30" s="2"/>
      <x:c r="F30" s="2"/>
      <x:c r="G30" s="2"/>
      <x:c r="H30" s="2"/>
      <x:c r="I30" s="2"/>
      <x:c r="J30" s="2"/>
      <x:c r="K30" s="2"/>
      <x:c r="L30" s="2"/>
      <x:c r="M30" s="2"/>
      <x:c r="N30" s="2"/>
    </x:row>
    <x:row r="31">
      <x:c r="A31" s="2"/>
      <x:c r="B31" s="2"/>
      <x:c r="C31" s="2"/>
      <x:c r="D31" s="2"/>
      <x:c r="E31" s="2"/>
      <x:c r="F31" s="2"/>
      <x:c r="G31" s="2"/>
      <x:c r="H31" s="2"/>
      <x:c r="I31" s="2"/>
      <x:c r="J31" s="2"/>
      <x:c r="K31" s="2"/>
      <x:c r="L31" s="2"/>
      <x:c r="M31" s="2"/>
      <x:c r="N31" s="2"/>
    </x:row>
    <x:row r="32">
      <x:c r="A32" s="2"/>
      <x:c r="B32" s="2"/>
      <x:c r="C32" s="2"/>
      <x:c r="D32" s="2"/>
      <x:c r="E32" s="2"/>
      <x:c r="F32" s="2"/>
      <x:c r="G32" s="2"/>
      <x:c r="H32" s="2"/>
      <x:c r="I32" s="2"/>
      <x:c r="J32" s="2"/>
      <x:c r="K32" s="2"/>
      <x:c r="L32" s="2"/>
      <x:c r="M32" s="2"/>
      <x:c r="N32" s="2"/>
    </x:row>
    <x:row r="33">
      <x:c r="A33" s="2"/>
      <x:c r="B33" s="2"/>
      <x:c r="C33" s="2"/>
      <x:c r="D33" s="2"/>
      <x:c r="E33" s="2"/>
      <x:c r="F33" s="2"/>
      <x:c r="G33" s="2"/>
      <x:c r="H33" s="2"/>
      <x:c r="I33" s="2"/>
      <x:c r="J33" s="2"/>
      <x:c r="K33" s="2"/>
      <x:c r="L33" s="2"/>
      <x:c r="M33" s="2"/>
      <x:c r="N33" s="2"/>
    </x:row>
    <x:row r="34">
      <x:c r="A34" s="2"/>
      <x:c r="B34" s="2"/>
      <x:c r="C34" s="2"/>
      <x:c r="D34" s="2"/>
      <x:c r="E34" s="2"/>
      <x:c r="F34" s="2"/>
      <x:c r="G34" s="2"/>
      <x:c r="H34" s="2"/>
      <x:c r="I34" s="2"/>
      <x:c r="J34" s="2"/>
      <x:c r="K34" s="2"/>
      <x:c r="L34" s="2"/>
      <x:c r="M34" s="2"/>
      <x:c r="N34" s="2"/>
    </x:row>
    <x:row r="35">
      <x:c r="A35" s="2"/>
      <x:c r="B35" s="2"/>
      <x:c r="C35" s="2"/>
      <x:c r="D35" s="2"/>
      <x:c r="E35" s="2"/>
      <x:c r="F35" s="2"/>
      <x:c r="G35" s="2"/>
      <x:c r="H35" s="2"/>
      <x:c r="I35" s="2"/>
      <x:c r="J35" s="2"/>
      <x:c r="K35" s="2"/>
      <x:c r="L35" s="2"/>
      <x:c r="M35" s="2"/>
      <x:c r="N35" s="2"/>
    </x:row>
    <x:row r="36">
      <x:c r="A36" s="2"/>
      <x:c r="B36" s="2"/>
      <x:c r="C36" s="2"/>
      <x:c r="D36" s="2"/>
      <x:c r="E36" s="2"/>
      <x:c r="F36" s="2"/>
      <x:c r="G36" s="2"/>
      <x:c r="H36" s="2"/>
      <x:c r="I36" s="2"/>
      <x:c r="J36" s="2"/>
      <x:c r="K36" s="2"/>
      <x:c r="L36" s="2"/>
      <x:c r="M36" s="2"/>
      <x:c r="N36" s="2"/>
    </x:row>
    <x:row r="37">
      <x:c r="A37" s="2"/>
      <x:c r="B37" s="2"/>
      <x:c r="C37" s="2"/>
      <x:c r="D37" s="2"/>
      <x:c r="E37" s="2"/>
      <x:c r="F37" s="2"/>
      <x:c r="G37" s="2"/>
      <x:c r="H37" s="2"/>
      <x:c r="I37" s="2"/>
      <x:c r="J37" s="2"/>
      <x:c r="K37" s="2"/>
      <x:c r="L37" s="2"/>
      <x:c r="M37" s="2"/>
      <x:c r="N37" s="2"/>
    </x:row>
    <x:row r="38">
      <x:c r="A38" s="2"/>
      <x:c r="B38" s="2"/>
      <x:c r="C38" s="2"/>
      <x:c r="D38" s="2"/>
      <x:c r="E38" s="2"/>
      <x:c r="F38" s="2"/>
      <x:c r="G38" s="2"/>
      <x:c r="H38" s="2"/>
      <x:c r="I38" s="2"/>
      <x:c r="J38" s="2"/>
      <x:c r="K38" s="2"/>
      <x:c r="L38" s="2"/>
      <x:c r="M38" s="2"/>
      <x:c r="N38" s="2"/>
    </x:row>
    <x:row r="39">
      <x:c r="A39" s="2"/>
      <x:c r="B39" s="2"/>
      <x:c r="C39" s="2"/>
      <x:c r="D39" s="2"/>
      <x:c r="E39" s="2"/>
      <x:c r="F39" s="2"/>
      <x:c r="G39" s="2"/>
      <x:c r="H39" s="2"/>
      <x:c r="I39" s="2"/>
      <x:c r="J39" s="2"/>
      <x:c r="K39" s="2"/>
      <x:c r="L39" s="2"/>
      <x:c r="M39" s="2"/>
      <x:c r="N39" s="2"/>
    </x:row>
    <x:row r="40">
      <x:c r="A40" s="2"/>
      <x:c r="B40" s="2"/>
      <x:c r="C40" s="2"/>
      <x:c r="D40" s="2"/>
      <x:c r="E40" s="2"/>
      <x:c r="F40" s="2"/>
      <x:c r="G40" s="2"/>
      <x:c r="H40" s="2"/>
      <x:c r="I40" s="2"/>
      <x:c r="J40" s="2"/>
      <x:c r="K40" s="2"/>
      <x:c r="L40" s="2"/>
      <x:c r="M40" s="2"/>
      <x:c r="N40" s="2"/>
    </x:row>
    <x:row r="41">
      <x:c r="A41" s="2"/>
      <x:c r="B41" s="2"/>
      <x:c r="C41" s="2"/>
      <x:c r="D41" s="2"/>
      <x:c r="E41" s="2"/>
      <x:c r="F41" s="2"/>
      <x:c r="G41" s="2"/>
      <x:c r="H41" s="2"/>
      <x:c r="I41" s="2"/>
      <x:c r="J41" s="2"/>
      <x:c r="K41" s="2"/>
      <x:c r="L41" s="2"/>
      <x:c r="M41" s="2"/>
      <x:c r="N41" s="2"/>
    </x:row>
    <x:row r="42">
      <x:c r="A42" s="2"/>
      <x:c r="B42" s="2"/>
      <x:c r="C42" s="2"/>
      <x:c r="D42" s="2"/>
      <x:c r="E42" s="2"/>
      <x:c r="F42" s="2"/>
      <x:c r="G42" s="2"/>
      <x:c r="H42" s="2"/>
      <x:c r="I42" s="2"/>
      <x:c r="J42" s="2"/>
      <x:c r="K42" s="2"/>
      <x:c r="L42" s="2"/>
      <x:c r="M42" s="2"/>
      <x:c r="N42" s="2"/>
    </x:row>
    <x:row r="43">
      <x:c r="A43" s="2"/>
      <x:c r="B43" s="2"/>
      <x:c r="C43" s="2"/>
      <x:c r="D43" s="2"/>
      <x:c r="E43" s="2"/>
      <x:c r="F43" s="2"/>
      <x:c r="G43" s="2"/>
      <x:c r="H43" s="2"/>
      <x:c r="I43" s="2"/>
      <x:c r="J43" s="2"/>
      <x:c r="K43" s="2"/>
      <x:c r="L43" s="2"/>
      <x:c r="M43" s="2"/>
      <x:c r="N43" s="2"/>
    </x:row>
    <x:row r="44">
      <x:c r="A44" s="2"/>
      <x:c r="B44" s="2"/>
      <x:c r="C44" s="2"/>
      <x:c r="D44" s="2"/>
      <x:c r="E44" s="2"/>
      <x:c r="F44" s="2"/>
      <x:c r="G44" s="2"/>
      <x:c r="H44" s="2"/>
      <x:c r="I44" s="2"/>
      <x:c r="J44" s="2"/>
      <x:c r="K44" s="2"/>
      <x:c r="L44" s="2"/>
      <x:c r="M44" s="2"/>
      <x:c r="N44" s="2"/>
    </x:row>
    <x:row r="45">
      <x:c r="A45" s="2"/>
      <x:c r="B45" s="2"/>
      <x:c r="C45" s="2"/>
      <x:c r="D45" s="2"/>
      <x:c r="E45" s="2"/>
      <x:c r="F45" s="2"/>
      <x:c r="G45" s="2"/>
      <x:c r="H45" s="2"/>
      <x:c r="I45" s="2"/>
      <x:c r="J45" s="2"/>
      <x:c r="K45" s="2"/>
      <x:c r="L45" s="2"/>
      <x:c r="M45" s="2"/>
      <x:c r="N45" s="2"/>
    </x:row>
    <x:row r="46">
      <x:c r="A46" s="2"/>
      <x:c r="B46" s="2"/>
      <x:c r="C46" s="2"/>
      <x:c r="D46" s="2"/>
      <x:c r="E46" s="2"/>
      <x:c r="F46" s="2"/>
      <x:c r="G46" s="2"/>
      <x:c r="H46" s="2"/>
      <x:c r="I46" s="2"/>
      <x:c r="J46" s="2"/>
      <x:c r="K46" s="2"/>
      <x:c r="L46" s="2"/>
      <x:c r="M46" s="2"/>
      <x:c r="N46" s="2"/>
    </x:row>
    <x:row r="47">
      <x:c r="A47" s="2"/>
      <x:c r="B47" s="2"/>
      <x:c r="C47" s="2"/>
      <x:c r="D47" s="2"/>
      <x:c r="E47" s="2"/>
      <x:c r="F47" s="2"/>
      <x:c r="G47" s="2"/>
      <x:c r="H47" s="2"/>
      <x:c r="I47" s="2"/>
      <x:c r="J47" s="2"/>
      <x:c r="K47" s="2"/>
      <x:c r="L47" s="2"/>
      <x:c r="M47" s="2"/>
      <x:c r="N47" s="2"/>
    </x:row>
    <x:row r="48">
      <x:c r="A48" s="2"/>
      <x:c r="B48" s="2"/>
      <x:c r="C48" s="2"/>
      <x:c r="D48" s="2"/>
      <x:c r="E48" s="2"/>
      <x:c r="F48" s="2"/>
      <x:c r="G48" s="2"/>
      <x:c r="H48" s="2"/>
      <x:c r="I48" s="2"/>
      <x:c r="J48" s="2"/>
      <x:c r="K48" s="2"/>
      <x:c r="L48" s="2"/>
      <x:c r="M48" s="2"/>
      <x:c r="N48" s="2"/>
    </x:row>
    <x:row r="49">
      <x:c r="A49" s="2"/>
      <x:c r="B49" s="2"/>
      <x:c r="C49" s="2"/>
      <x:c r="D49" s="2"/>
      <x:c r="E49" s="2"/>
      <x:c r="F49" s="2"/>
      <x:c r="G49" s="2"/>
      <x:c r="H49" s="2"/>
      <x:c r="I49" s="2"/>
      <x:c r="J49" s="2"/>
      <x:c r="K49" s="2"/>
      <x:c r="L49" s="2"/>
      <x:c r="M49" s="2"/>
      <x:c r="N49" s="2"/>
    </x:row>
    <x:row r="50">
      <x:c r="A50" s="2"/>
      <x:c r="B50" s="2"/>
      <x:c r="C50" s="2"/>
      <x:c r="D50" s="2"/>
      <x:c r="E50" s="2"/>
      <x:c r="F50" s="2"/>
      <x:c r="G50" s="2"/>
      <x:c r="H50" s="2"/>
      <x:c r="I50" s="2"/>
      <x:c r="J50" s="2"/>
      <x:c r="K50" s="2"/>
      <x:c r="L50" s="2"/>
      <x:c r="M50" s="2"/>
      <x:c r="N50" s="2"/>
    </x:row>
    <x:row r="51">
      <x:c r="A51" s="2"/>
      <x:c r="B51" s="2"/>
      <x:c r="C51" s="2"/>
      <x:c r="D51" s="2"/>
      <x:c r="E51" s="2"/>
      <x:c r="F51" s="2"/>
      <x:c r="G51" s="2"/>
      <x:c r="H51" s="2"/>
      <x:c r="I51" s="2"/>
      <x:c r="J51" s="2"/>
      <x:c r="K51" s="2"/>
      <x:c r="L51" s="2"/>
      <x:c r="M51" s="2"/>
      <x:c r="N51" s="2"/>
    </x:row>
    <x:row r="52">
      <x:c r="A52" s="2"/>
      <x:c r="B52" s="2"/>
      <x:c r="C52" s="2"/>
      <x:c r="D52" s="2"/>
      <x:c r="E52" s="2"/>
      <x:c r="F52" s="2"/>
      <x:c r="G52" s="2"/>
      <x:c r="H52" s="2"/>
      <x:c r="I52" s="2"/>
      <x:c r="J52" s="2"/>
      <x:c r="K52" s="2"/>
      <x:c r="L52" s="2"/>
      <x:c r="M52" s="2"/>
      <x:c r="N52" s="2"/>
    </x:row>
    <x:row r="53">
      <x:c r="A53" s="2"/>
      <x:c r="B53" s="2"/>
      <x:c r="C53" s="2"/>
      <x:c r="D53" s="2"/>
      <x:c r="E53" s="2"/>
      <x:c r="F53" s="2"/>
      <x:c r="G53" s="2"/>
      <x:c r="H53" s="2"/>
      <x:c r="I53" s="2"/>
      <x:c r="J53" s="2"/>
      <x:c r="K53" s="2"/>
      <x:c r="L53" s="2"/>
      <x:c r="M53" s="2"/>
      <x:c r="N53" s="2"/>
    </x:row>
    <x:row r="54">
      <x:c r="A54" s="2"/>
      <x:c r="B54" s="2"/>
      <x:c r="C54" s="2"/>
      <x:c r="D54" s="2"/>
      <x:c r="E54" s="2"/>
      <x:c r="F54" s="2"/>
      <x:c r="G54" s="2"/>
      <x:c r="H54" s="2"/>
      <x:c r="I54" s="2"/>
      <x:c r="J54" s="2"/>
      <x:c r="K54" s="2"/>
      <x:c r="L54" s="2"/>
      <x:c r="M54" s="2"/>
      <x:c r="N54" s="2"/>
    </x:row>
    <x:row r="55">
      <x:c r="A55" s="2"/>
      <x:c r="B55" s="2"/>
      <x:c r="C55" s="2"/>
      <x:c r="D55" s="2"/>
      <x:c r="E55" s="2"/>
      <x:c r="F55" s="2"/>
      <x:c r="G55" s="2"/>
      <x:c r="H55" s="2"/>
      <x:c r="I55" s="2"/>
      <x:c r="J55" s="2"/>
      <x:c r="K55" s="2"/>
      <x:c r="L55" s="2"/>
      <x:c r="M55" s="2"/>
      <x:c r="N55" s="2"/>
    </x:row>
    <x:row r="56">
      <x:c r="A56" s="2"/>
      <x:c r="B56" s="2"/>
      <x:c r="C56" s="2"/>
      <x:c r="D56" s="2"/>
      <x:c r="E56" s="2"/>
      <x:c r="F56" s="2"/>
      <x:c r="G56" s="2"/>
      <x:c r="H56" s="2"/>
      <x:c r="I56" s="2"/>
      <x:c r="J56" s="2"/>
      <x:c r="K56" s="2"/>
      <x:c r="L56" s="2"/>
      <x:c r="M56" s="2"/>
      <x:c r="N56" s="2"/>
    </x:row>
    <x:row r="57">
      <x:c r="A57" s="2"/>
      <x:c r="B57" s="2"/>
      <x:c r="C57" s="2"/>
      <x:c r="D57" s="2"/>
      <x:c r="E57" s="2"/>
      <x:c r="F57" s="2"/>
      <x:c r="G57" s="2"/>
      <x:c r="H57" s="2"/>
      <x:c r="I57" s="2"/>
      <x:c r="J57" s="2"/>
      <x:c r="K57" s="2"/>
      <x:c r="L57" s="2"/>
      <x:c r="M57" s="2"/>
      <x:c r="N57" s="2"/>
    </x:row>
    <x:row r="58">
      <x:c r="A58" s="2"/>
      <x:c r="B58" s="2"/>
      <x:c r="C58" s="2"/>
      <x:c r="D58" s="2"/>
      <x:c r="E58" s="2"/>
      <x:c r="F58" s="2"/>
      <x:c r="G58" s="2"/>
      <x:c r="H58" s="2"/>
      <x:c r="I58" s="2"/>
      <x:c r="J58" s="2"/>
      <x:c r="K58" s="2"/>
      <x:c r="L58" s="2"/>
      <x:c r="M58" s="2"/>
      <x:c r="N58" s="2"/>
    </x:row>
    <x:row r="59">
      <x:c r="A59" s="2"/>
      <x:c r="B59" s="2"/>
      <x:c r="C59" s="2"/>
      <x:c r="D59" s="2"/>
      <x:c r="E59" s="2"/>
      <x:c r="F59" s="2"/>
      <x:c r="G59" s="2"/>
      <x:c r="H59" s="2"/>
      <x:c r="I59" s="2"/>
      <x:c r="J59" s="2"/>
      <x:c r="K59" s="2"/>
      <x:c r="L59" s="2"/>
      <x:c r="M59" s="2"/>
      <x:c r="N59" s="2"/>
    </x:row>
    <x:row r="60">
      <x:c r="A60" s="2"/>
      <x:c r="B60" s="2"/>
      <x:c r="C60" s="2"/>
      <x:c r="D60" s="2"/>
      <x:c r="E60" s="2"/>
      <x:c r="F60" s="2"/>
      <x:c r="G60" s="2"/>
      <x:c r="H60" s="2"/>
      <x:c r="I60" s="2"/>
      <x:c r="J60" s="2"/>
      <x:c r="K60" s="2"/>
      <x:c r="L60" s="2"/>
      <x:c r="M60" s="2"/>
      <x:c r="N60" s="2"/>
    </x:row>
    <x:row r="61">
      <x:c r="A61" s="2"/>
      <x:c r="B61" s="2"/>
      <x:c r="C61" s="2"/>
      <x:c r="D61" s="2"/>
      <x:c r="E61" s="2"/>
      <x:c r="F61" s="2"/>
      <x:c r="G61" s="2"/>
      <x:c r="H61" s="2"/>
      <x:c r="I61" s="2"/>
      <x:c r="J61" s="2"/>
      <x:c r="K61" s="2"/>
      <x:c r="L61" s="2"/>
      <x:c r="M61" s="2"/>
      <x:c r="N61" s="2"/>
    </x:row>
    <x:row r="62">
      <x:c r="A62" s="2"/>
      <x:c r="B62" s="2"/>
      <x:c r="C62" s="2"/>
      <x:c r="D62" s="2"/>
      <x:c r="E62" s="2"/>
      <x:c r="F62" s="2"/>
      <x:c r="G62" s="2"/>
      <x:c r="H62" s="2"/>
      <x:c r="I62" s="2"/>
      <x:c r="J62" s="2"/>
      <x:c r="K62" s="2"/>
      <x:c r="L62" s="2"/>
      <x:c r="M62" s="2"/>
      <x:c r="N62" s="2"/>
    </x:row>
    <x:row r="63">
      <x:c r="A63" s="2"/>
      <x:c r="B63" s="2"/>
      <x:c r="C63" s="2"/>
      <x:c r="D63" s="2"/>
      <x:c r="E63" s="2"/>
      <x:c r="F63" s="2"/>
      <x:c r="G63" s="2"/>
      <x:c r="H63" s="2"/>
      <x:c r="I63" s="2"/>
      <x:c r="J63" s="2"/>
      <x:c r="K63" s="2"/>
      <x:c r="L63" s="2"/>
      <x:c r="M63" s="2"/>
      <x:c r="N63" s="2"/>
    </x:row>
    <x:row r="64">
      <x:c r="A64" s="2"/>
      <x:c r="B64" s="2"/>
      <x:c r="C64" s="2"/>
      <x:c r="D64" s="2"/>
      <x:c r="E64" s="2"/>
      <x:c r="F64" s="2"/>
      <x:c r="G64" s="2"/>
      <x:c r="H64" s="2"/>
      <x:c r="I64" s="2"/>
      <x:c r="J64" s="2"/>
      <x:c r="K64" s="2"/>
      <x:c r="L64" s="2"/>
      <x:c r="M64" s="2"/>
      <x:c r="N64" s="2"/>
    </x:row>
    <x:row r="65">
      <x:c r="A65" s="2"/>
      <x:c r="B65" s="2"/>
      <x:c r="C65" s="2"/>
      <x:c r="D65" s="2"/>
      <x:c r="E65" s="2"/>
      <x:c r="F65" s="2"/>
      <x:c r="G65" s="2"/>
      <x:c r="H65" s="2"/>
      <x:c r="I65" s="2"/>
      <x:c r="J65" s="2"/>
      <x:c r="K65" s="2"/>
      <x:c r="L65" s="2"/>
      <x:c r="M65" s="2"/>
      <x:c r="N65" s="2"/>
    </x:row>
    <x:row r="66">
      <x:c r="A66" s="2"/>
      <x:c r="B66" s="2"/>
      <x:c r="C66" s="2"/>
      <x:c r="D66" s="2"/>
      <x:c r="E66" s="2"/>
      <x:c r="F66" s="2"/>
      <x:c r="G66" s="2"/>
      <x:c r="H66" s="2"/>
      <x:c r="I66" s="2"/>
      <x:c r="J66" s="2"/>
      <x:c r="K66" s="2"/>
      <x:c r="L66" s="2"/>
      <x:c r="M66" s="2"/>
      <x:c r="N66" s="2"/>
    </x:row>
    <x:row r="67">
      <x:c r="A67" s="2"/>
      <x:c r="B67" s="2"/>
      <x:c r="C67" s="2"/>
      <x:c r="D67" s="2"/>
      <x:c r="E67" s="2"/>
      <x:c r="F67" s="2"/>
      <x:c r="G67" s="2"/>
      <x:c r="H67" s="2"/>
      <x:c r="I67" s="2"/>
      <x:c r="J67" s="2"/>
      <x:c r="K67" s="2"/>
      <x:c r="L67" s="2"/>
      <x:c r="M67" s="2"/>
      <x:c r="N67" s="2"/>
    </x:row>
    <x:row r="68">
      <x:c r="A68" s="2"/>
      <x:c r="B68" s="2"/>
      <x:c r="C68" s="2"/>
      <x:c r="D68" s="2"/>
      <x:c r="E68" s="2"/>
      <x:c r="F68" s="2"/>
      <x:c r="G68" s="2"/>
      <x:c r="H68" s="2"/>
      <x:c r="I68" s="2"/>
      <x:c r="J68" s="2"/>
      <x:c r="K68" s="2"/>
      <x:c r="L68" s="2"/>
      <x:c r="M68" s="2"/>
      <x:c r="N68" s="2"/>
    </x:row>
    <x:row r="69">
      <x:c r="A69" s="2"/>
      <x:c r="B69" s="2"/>
      <x:c r="C69" s="2"/>
      <x:c r="D69" s="2"/>
      <x:c r="E69" s="2"/>
      <x:c r="F69" s="2"/>
      <x:c r="G69" s="2"/>
      <x:c r="H69" s="2"/>
      <x:c r="I69" s="2"/>
      <x:c r="J69" s="2"/>
      <x:c r="K69" s="2"/>
      <x:c r="L69" s="2"/>
      <x:c r="M69" s="2"/>
      <x:c r="N69" s="2"/>
    </x:row>
    <x:row r="70">
      <x:c r="A70" s="2"/>
      <x:c r="B70" s="2"/>
      <x:c r="C70" s="2"/>
      <x:c r="D70" s="2"/>
      <x:c r="E70" s="2"/>
      <x:c r="F70" s="2"/>
      <x:c r="G70" s="2"/>
      <x:c r="H70" s="2"/>
      <x:c r="I70" s="2"/>
      <x:c r="J70" s="2"/>
      <x:c r="K70" s="2"/>
      <x:c r="L70" s="2"/>
      <x:c r="M70" s="2"/>
      <x:c r="N70" s="2"/>
    </x:row>
    <x:row r="71">
      <x:c r="A71" s="2"/>
      <x:c r="B71" s="2"/>
      <x:c r="C71" s="2"/>
      <x:c r="D71" s="2"/>
      <x:c r="E71" s="2"/>
      <x:c r="F71" s="2"/>
      <x:c r="G71" s="2"/>
      <x:c r="H71" s="2"/>
      <x:c r="I71" s="2"/>
      <x:c r="J71" s="2"/>
      <x:c r="K71" s="2"/>
      <x:c r="L71" s="2"/>
      <x:c r="M71" s="2"/>
      <x:c r="N71" s="2"/>
    </x:row>
    <x:row r="72">
      <x:c r="A72" s="2"/>
      <x:c r="B72" s="2"/>
      <x:c r="C72" s="2"/>
      <x:c r="D72" s="2"/>
      <x:c r="E72" s="2"/>
      <x:c r="F72" s="2"/>
      <x:c r="G72" s="2"/>
      <x:c r="H72" s="2"/>
      <x:c r="I72" s="2"/>
      <x:c r="J72" s="2"/>
      <x:c r="K72" s="2"/>
      <x:c r="L72" s="2"/>
      <x:c r="M72" s="2"/>
      <x:c r="N72" s="2"/>
    </x:row>
    <x:row r="73">
      <x:c r="A73" s="2"/>
      <x:c r="B73" s="2"/>
      <x:c r="C73" s="2"/>
      <x:c r="D73" s="2"/>
      <x:c r="E73" s="2"/>
      <x:c r="F73" s="2"/>
      <x:c r="G73" s="2"/>
      <x:c r="H73" s="2"/>
      <x:c r="I73" s="2"/>
      <x:c r="J73" s="2"/>
      <x:c r="K73" s="2"/>
      <x:c r="L73" s="2"/>
      <x:c r="M73" s="2"/>
      <x:c r="N73" s="2"/>
    </x:row>
    <x:row r="74">
      <x:c r="A74" s="2"/>
      <x:c r="B74" s="2"/>
      <x:c r="C74" s="2"/>
      <x:c r="D74" s="2"/>
      <x:c r="E74" s="2"/>
      <x:c r="F74" s="2"/>
      <x:c r="G74" s="2"/>
      <x:c r="H74" s="2"/>
      <x:c r="I74" s="2"/>
      <x:c r="J74" s="2"/>
      <x:c r="K74" s="2"/>
      <x:c r="L74" s="2"/>
      <x:c r="M74" s="2"/>
      <x:c r="N74" s="2"/>
    </x:row>
    <x:row r="75">
      <x:c r="A75" s="2"/>
      <x:c r="B75" s="2"/>
      <x:c r="C75" s="2"/>
      <x:c r="D75" s="2"/>
      <x:c r="E75" s="2"/>
      <x:c r="F75" s="2"/>
      <x:c r="G75" s="2"/>
      <x:c r="H75" s="2"/>
      <x:c r="I75" s="2"/>
      <x:c r="J75" s="2"/>
      <x:c r="K75" s="2"/>
      <x:c r="L75" s="2"/>
      <x:c r="M75" s="2"/>
      <x:c r="N75" s="2"/>
    </x:row>
    <x:row r="76">
      <x:c r="A76" s="2"/>
      <x:c r="B76" s="2"/>
      <x:c r="C76" s="2"/>
      <x:c r="D76" s="2"/>
      <x:c r="E76" s="2"/>
      <x:c r="F76" s="2"/>
      <x:c r="G76" s="2"/>
      <x:c r="H76" s="2"/>
      <x:c r="I76" s="2"/>
      <x:c r="J76" s="2"/>
      <x:c r="K76" s="2"/>
      <x:c r="L76" s="2"/>
      <x:c r="M76" s="2"/>
      <x:c r="N76" s="2"/>
    </x:row>
    <x:row r="77">
      <x:c r="A77" s="2"/>
      <x:c r="B77" s="2"/>
      <x:c r="C77" s="2"/>
      <x:c r="D77" s="2"/>
      <x:c r="E77" s="2"/>
      <x:c r="F77" s="2"/>
      <x:c r="G77" s="2"/>
      <x:c r="H77" s="2"/>
      <x:c r="I77" s="2"/>
      <x:c r="J77" s="2"/>
      <x:c r="K77" s="2"/>
      <x:c r="L77" s="2"/>
      <x:c r="M77" s="2"/>
      <x:c r="N77" s="2"/>
    </x:row>
    <x:row r="78">
      <x:c r="A78" s="2"/>
      <x:c r="B78" s="2"/>
      <x:c r="C78" s="2"/>
      <x:c r="D78" s="2"/>
      <x:c r="E78" s="2"/>
      <x:c r="F78" s="2"/>
      <x:c r="G78" s="2"/>
      <x:c r="H78" s="2"/>
      <x:c r="I78" s="2"/>
      <x:c r="J78" s="2"/>
      <x:c r="K78" s="2"/>
      <x:c r="L78" s="2"/>
      <x:c r="M78" s="2"/>
      <x:c r="N78" s="2"/>
    </x:row>
    <x:row r="79">
      <x:c r="A79" s="2"/>
      <x:c r="B79" s="2"/>
      <x:c r="C79" s="2"/>
      <x:c r="D79" s="2"/>
      <x:c r="E79" s="2"/>
      <x:c r="F79" s="2"/>
      <x:c r="G79" s="2"/>
      <x:c r="H79" s="2"/>
      <x:c r="I79" s="2"/>
      <x:c r="J79" s="2"/>
      <x:c r="K79" s="2"/>
      <x:c r="L79" s="2"/>
      <x:c r="M79" s="2"/>
      <x:c r="N79" s="2"/>
    </x:row>
    <x:row r="80">
      <x:c r="A80" s="2"/>
      <x:c r="B80" s="2"/>
      <x:c r="C80" s="2"/>
      <x:c r="D80" s="2"/>
      <x:c r="E80" s="2"/>
      <x:c r="F80" s="2"/>
      <x:c r="G80" s="2"/>
      <x:c r="H80" s="2"/>
      <x:c r="I80" s="2"/>
      <x:c r="J80" s="2"/>
      <x:c r="K80" s="2"/>
      <x:c r="L80" s="2"/>
      <x:c r="M80" s="2"/>
      <x:c r="N80" s="2"/>
    </x:row>
    <x:row r="81">
      <x:c r="A81" s="2"/>
      <x:c r="B81" s="2"/>
      <x:c r="C81" s="2"/>
      <x:c r="D81" s="2"/>
      <x:c r="E81" s="2"/>
      <x:c r="F81" s="2"/>
      <x:c r="G81" s="2"/>
      <x:c r="H81" s="2"/>
      <x:c r="I81" s="2"/>
      <x:c r="J81" s="2"/>
      <x:c r="K81" s="2"/>
      <x:c r="L81" s="2"/>
      <x:c r="M81" s="2"/>
      <x:c r="N81" s="2"/>
    </x:row>
    <x:row r="82">
      <x:c r="A82" s="2"/>
      <x:c r="B82" s="2"/>
      <x:c r="C82" s="2"/>
      <x:c r="D82" s="2"/>
      <x:c r="E82" s="2"/>
      <x:c r="F82" s="2"/>
      <x:c r="G82" s="2"/>
      <x:c r="H82" s="2"/>
      <x:c r="I82" s="2"/>
      <x:c r="J82" s="2"/>
      <x:c r="K82" s="2"/>
      <x:c r="L82" s="2"/>
      <x:c r="M82" s="2"/>
      <x:c r="N82" s="2"/>
    </x:row>
    <x:row r="83">
      <x:c r="A83" s="2"/>
      <x:c r="B83" s="2"/>
      <x:c r="C83" s="2"/>
      <x:c r="D83" s="2"/>
      <x:c r="E83" s="2"/>
      <x:c r="F83" s="2"/>
      <x:c r="G83" s="2"/>
      <x:c r="H83" s="2"/>
      <x:c r="I83" s="2"/>
      <x:c r="J83" s="2"/>
      <x:c r="K83" s="2"/>
      <x:c r="L83" s="2"/>
      <x:c r="M83" s="2"/>
      <x:c r="N83" s="2"/>
    </x:row>
    <x:row r="84">
      <x:c r="A84" s="2"/>
      <x:c r="B84" s="2"/>
      <x:c r="C84" s="2"/>
      <x:c r="D84" s="2"/>
      <x:c r="E84" s="2"/>
      <x:c r="F84" s="2"/>
      <x:c r="G84" s="2"/>
      <x:c r="H84" s="2"/>
      <x:c r="I84" s="2"/>
      <x:c r="J84" s="2"/>
      <x:c r="K84" s="2"/>
      <x:c r="L84" s="2"/>
      <x:c r="M84" s="2"/>
      <x:c r="N84" s="2"/>
    </x:row>
    <x:row r="85">
      <x:c r="A85" s="2"/>
      <x:c r="B85" s="2"/>
      <x:c r="C85" s="2"/>
      <x:c r="D85" s="2"/>
      <x:c r="E85" s="2"/>
      <x:c r="F85" s="2"/>
      <x:c r="G85" s="2"/>
      <x:c r="H85" s="2"/>
      <x:c r="I85" s="2"/>
      <x:c r="J85" s="2"/>
      <x:c r="K85" s="2"/>
      <x:c r="L85" s="2"/>
      <x:c r="M85" s="2"/>
      <x:c r="N85" s="2"/>
    </x:row>
    <x:row r="86">
      <x:c r="A86" s="2"/>
      <x:c r="B86" s="2"/>
      <x:c r="C86" s="2"/>
      <x:c r="D86" s="2"/>
      <x:c r="E86" s="2"/>
      <x:c r="F86" s="2"/>
      <x:c r="G86" s="2"/>
      <x:c r="H86" s="2"/>
      <x:c r="I86" s="2"/>
      <x:c r="J86" s="2"/>
      <x:c r="K86" s="2"/>
      <x:c r="L86" s="2"/>
      <x:c r="M86" s="2"/>
      <x:c r="N86" s="2"/>
    </x:row>
    <x:row r="87">
      <x:c r="A87" s="2"/>
      <x:c r="B87" s="2"/>
      <x:c r="C87" s="2"/>
      <x:c r="D87" s="2"/>
      <x:c r="E87" s="2"/>
      <x:c r="F87" s="2"/>
      <x:c r="G87" s="2"/>
      <x:c r="H87" s="2"/>
      <x:c r="I87" s="2"/>
      <x:c r="J87" s="2"/>
      <x:c r="K87" s="2"/>
      <x:c r="L87" s="2"/>
      <x:c r="M87" s="2"/>
      <x:c r="N87" s="2"/>
    </x:row>
    <x:row r="88">
      <x:c r="A88" s="2"/>
      <x:c r="B88" s="2"/>
      <x:c r="C88" s="2"/>
      <x:c r="D88" s="2"/>
      <x:c r="E88" s="2"/>
      <x:c r="F88" s="2"/>
      <x:c r="G88" s="2"/>
      <x:c r="H88" s="2"/>
      <x:c r="I88" s="2"/>
      <x:c r="J88" s="2"/>
      <x:c r="K88" s="2"/>
      <x:c r="L88" s="2"/>
      <x:c r="M88" s="2"/>
      <x:c r="N88" s="2"/>
    </x:row>
    <x:row r="89">
      <x:c r="A89" s="2"/>
      <x:c r="B89" s="2"/>
      <x:c r="C89" s="2"/>
      <x:c r="D89" s="2"/>
      <x:c r="E89" s="2"/>
      <x:c r="F89" s="2"/>
      <x:c r="G89" s="2"/>
      <x:c r="H89" s="2"/>
      <x:c r="I89" s="2"/>
      <x:c r="J89" s="2"/>
      <x:c r="K89" s="2"/>
      <x:c r="L89" s="2"/>
      <x:c r="M89" s="2"/>
      <x:c r="N89" s="2"/>
    </x:row>
    <x:row r="90">
      <x:c r="A90" s="2"/>
      <x:c r="B90" s="2"/>
      <x:c r="C90" s="2"/>
      <x:c r="D90" s="2"/>
      <x:c r="E90" s="2"/>
      <x:c r="F90" s="2"/>
      <x:c r="G90" s="2"/>
      <x:c r="H90" s="2"/>
      <x:c r="I90" s="2"/>
      <x:c r="J90" s="2"/>
      <x:c r="K90" s="2"/>
      <x:c r="L90" s="2"/>
      <x:c r="M90" s="2"/>
      <x:c r="N90" s="2"/>
    </x:row>
    <x:row r="91">
      <x:c r="A91" s="2"/>
      <x:c r="B91" s="2"/>
      <x:c r="C91" s="2"/>
      <x:c r="D91" s="2"/>
      <x:c r="E91" s="2"/>
      <x:c r="F91" s="2"/>
      <x:c r="G91" s="2"/>
      <x:c r="H91" s="2"/>
      <x:c r="I91" s="2"/>
      <x:c r="J91" s="2"/>
      <x:c r="K91" s="2"/>
      <x:c r="L91" s="2"/>
      <x:c r="M91" s="2"/>
      <x:c r="N91" s="2"/>
    </x:row>
    <x:row r="92">
      <x:c r="A92" s="2"/>
      <x:c r="B92" s="2"/>
      <x:c r="C92" s="2"/>
      <x:c r="D92" s="2"/>
      <x:c r="E92" s="2"/>
      <x:c r="F92" s="2"/>
      <x:c r="G92" s="2"/>
      <x:c r="H92" s="2"/>
      <x:c r="I92" s="2"/>
      <x:c r="J92" s="2"/>
      <x:c r="K92" s="2"/>
      <x:c r="L92" s="2"/>
      <x:c r="M92" s="2"/>
      <x:c r="N92" s="2"/>
    </x:row>
    <x:row r="93">
      <x:c r="A93" s="2"/>
      <x:c r="B93" s="2"/>
      <x:c r="C93" s="2"/>
      <x:c r="D93" s="2"/>
      <x:c r="E93" s="2"/>
      <x:c r="F93" s="2"/>
      <x:c r="G93" s="2"/>
      <x:c r="H93" s="2"/>
      <x:c r="I93" s="2"/>
      <x:c r="J93" s="2"/>
      <x:c r="K93" s="2"/>
      <x:c r="L93" s="2"/>
      <x:c r="M93" s="2"/>
      <x:c r="N93" s="2"/>
    </x:row>
    <x:row r="94">
      <x:c r="A94" s="2"/>
      <x:c r="B94" s="2"/>
      <x:c r="C94" s="2"/>
      <x:c r="D94" s="2"/>
      <x:c r="E94" s="2"/>
      <x:c r="F94" s="2"/>
      <x:c r="G94" s="2"/>
      <x:c r="H94" s="2"/>
      <x:c r="I94" s="2"/>
      <x:c r="J94" s="2"/>
      <x:c r="K94" s="2"/>
      <x:c r="L94" s="2"/>
      <x:c r="M94" s="2"/>
      <x:c r="N94" s="2"/>
    </x:row>
    <x:row r="95">
      <x:c r="A95" s="2"/>
      <x:c r="B95" s="2"/>
      <x:c r="C95" s="2"/>
      <x:c r="D95" s="2"/>
      <x:c r="E95" s="2"/>
      <x:c r="F95" s="2"/>
      <x:c r="G95" s="2"/>
      <x:c r="H95" s="2"/>
      <x:c r="I95" s="2"/>
      <x:c r="J95" s="2"/>
      <x:c r="K95" s="2"/>
      <x:c r="L95" s="2"/>
      <x:c r="M95" s="2"/>
      <x:c r="N95" s="2"/>
    </x:row>
    <x:row r="96">
      <x:c r="A96" s="2"/>
      <x:c r="B96" s="2"/>
      <x:c r="C96" s="2"/>
      <x:c r="D96" s="2"/>
      <x:c r="E96" s="2"/>
      <x:c r="F96" s="2"/>
      <x:c r="G96" s="2"/>
      <x:c r="H96" s="2"/>
      <x:c r="I96" s="2"/>
      <x:c r="J96" s="2"/>
      <x:c r="K96" s="2"/>
      <x:c r="L96" s="2"/>
      <x:c r="M96" s="2"/>
      <x:c r="N96" s="2"/>
    </x:row>
    <x:row r="97">
      <x:c r="A97" s="2"/>
      <x:c r="B97" s="2"/>
      <x:c r="C97" s="2"/>
      <x:c r="D97" s="2"/>
      <x:c r="E97" s="2"/>
      <x:c r="F97" s="2"/>
      <x:c r="G97" s="2"/>
      <x:c r="H97" s="2"/>
      <x:c r="I97" s="2"/>
      <x:c r="J97" s="2"/>
      <x:c r="K97" s="2"/>
      <x:c r="L97" s="2"/>
      <x:c r="M97" s="2"/>
      <x:c r="N97" s="2"/>
    </x:row>
    <x:row r="98">
      <x:c r="A98" s="2"/>
      <x:c r="B98" s="2"/>
      <x:c r="C98" s="2"/>
      <x:c r="D98" s="2"/>
      <x:c r="E98" s="2"/>
      <x:c r="F98" s="2"/>
      <x:c r="G98" s="2"/>
      <x:c r="H98" s="2"/>
      <x:c r="I98" s="2"/>
      <x:c r="J98" s="2"/>
      <x:c r="K98" s="2"/>
      <x:c r="L98" s="2"/>
      <x:c r="M98" s="2"/>
      <x:c r="N98" s="2"/>
    </x:row>
    <x:row r="99">
      <x:c r="A99" s="2"/>
      <x:c r="B99" s="2"/>
      <x:c r="C99" s="2"/>
      <x:c r="D99" s="2"/>
      <x:c r="E99" s="2"/>
      <x:c r="F99" s="2"/>
      <x:c r="G99" s="2"/>
      <x:c r="H99" s="2"/>
      <x:c r="I99" s="2"/>
      <x:c r="J99" s="2"/>
      <x:c r="K99" s="2"/>
      <x:c r="L99" s="2"/>
      <x:c r="M99" s="2"/>
      <x:c r="N99" s="2"/>
    </x:row>
    <x:row r="100">
      <x:c r="A100" s="2"/>
      <x:c r="B100" s="2"/>
      <x:c r="C100" s="2"/>
      <x:c r="D100" s="2"/>
      <x:c r="E100" s="2"/>
      <x:c r="F100" s="2"/>
      <x:c r="G100" s="2"/>
      <x:c r="H100" s="2"/>
      <x:c r="I100" s="2"/>
      <x:c r="J100" s="2"/>
      <x:c r="K100" s="2"/>
      <x:c r="L100" s="2"/>
      <x:c r="M100" s="2"/>
      <x:c r="N100" s="2"/>
    </x:row>
    <x:row r="101">
      <x:c r="A101" s="2"/>
      <x:c r="B101" s="2"/>
      <x:c r="C101" s="2"/>
      <x:c r="D101" s="2"/>
      <x:c r="E101" s="2"/>
      <x:c r="F101" s="2"/>
      <x:c r="G101" s="2"/>
      <x:c r="H101" s="2"/>
      <x:c r="I101" s="2"/>
      <x:c r="J101" s="2"/>
      <x:c r="K101" s="2"/>
      <x:c r="L101" s="2"/>
      <x:c r="M101" s="2"/>
      <x:c r="N101" s="2"/>
    </x:row>
    <x:row r="102">
      <x:c r="A102" s="2"/>
      <x:c r="B102" s="2"/>
      <x:c r="C102" s="2"/>
      <x:c r="D102" s="2"/>
      <x:c r="E102" s="2"/>
      <x:c r="F102" s="2"/>
      <x:c r="G102" s="2"/>
      <x:c r="H102" s="2"/>
      <x:c r="I102" s="2"/>
      <x:c r="J102" s="2"/>
      <x:c r="K102" s="2"/>
      <x:c r="L102" s="2"/>
      <x:c r="M102" s="2"/>
      <x:c r="N102" s="2"/>
    </x:row>
    <x:row r="103">
      <x:c r="A103" s="2"/>
      <x:c r="B103" s="2"/>
      <x:c r="C103" s="2"/>
      <x:c r="D103" s="2"/>
      <x:c r="E103" s="2"/>
      <x:c r="F103" s="2"/>
      <x:c r="G103" s="2"/>
      <x:c r="H103" s="2"/>
      <x:c r="I103" s="2"/>
      <x:c r="J103" s="2"/>
      <x:c r="K103" s="2"/>
      <x:c r="L103" s="2"/>
      <x:c r="M103" s="2"/>
      <x:c r="N103" s="2"/>
    </x:row>
    <x:row r="104">
      <x:c r="A104" s="2"/>
      <x:c r="B104" s="2"/>
      <x:c r="C104" s="2"/>
      <x:c r="D104" s="2"/>
      <x:c r="E104" s="2"/>
      <x:c r="F104" s="2"/>
      <x:c r="G104" s="2"/>
      <x:c r="H104" s="2"/>
      <x:c r="I104" s="2"/>
      <x:c r="J104" s="2"/>
      <x:c r="K104" s="2"/>
      <x:c r="L104" s="2"/>
      <x:c r="M104" s="2"/>
      <x:c r="N104" s="2"/>
    </x:row>
    <x:row r="105">
      <x:c r="A105" s="2"/>
      <x:c r="B105" s="2"/>
      <x:c r="C105" s="2"/>
      <x:c r="D105" s="2"/>
      <x:c r="E105" s="2"/>
      <x:c r="F105" s="2"/>
      <x:c r="G105" s="2"/>
      <x:c r="H105" s="2"/>
      <x:c r="I105" s="2"/>
      <x:c r="J105" s="2"/>
      <x:c r="K105" s="2"/>
      <x:c r="L105" s="2"/>
      <x:c r="M105" s="2"/>
      <x:c r="N105" s="2"/>
    </x:row>
    <x:row r="106">
      <x:c r="A106" s="2"/>
      <x:c r="B106" s="2"/>
      <x:c r="C106" s="2"/>
      <x:c r="D106" s="2"/>
      <x:c r="E106" s="2"/>
      <x:c r="F106" s="2"/>
      <x:c r="G106" s="2"/>
      <x:c r="H106" s="2"/>
      <x:c r="I106" s="2"/>
      <x:c r="J106" s="2"/>
      <x:c r="K106" s="2"/>
      <x:c r="L106" s="2"/>
      <x:c r="M106" s="2"/>
      <x:c r="N106" s="2"/>
    </x:row>
    <x:row r="107">
      <x:c r="A107" s="2"/>
      <x:c r="B107" s="2"/>
      <x:c r="C107" s="2"/>
      <x:c r="D107" s="2"/>
      <x:c r="E107" s="2"/>
      <x:c r="F107" s="2"/>
      <x:c r="G107" s="2"/>
      <x:c r="H107" s="2"/>
      <x:c r="I107" s="2"/>
      <x:c r="J107" s="2"/>
      <x:c r="K107" s="2"/>
      <x:c r="L107" s="2"/>
      <x:c r="M107" s="2"/>
      <x:c r="N107" s="2"/>
    </x:row>
    <x:row r="108">
      <x:c r="A108" s="2"/>
      <x:c r="B108" s="2"/>
      <x:c r="C108" s="2"/>
      <x:c r="D108" s="2"/>
      <x:c r="E108" s="2"/>
      <x:c r="F108" s="2"/>
      <x:c r="G108" s="2"/>
      <x:c r="H108" s="2"/>
      <x:c r="I108" s="2"/>
      <x:c r="J108" s="2"/>
      <x:c r="K108" s="2"/>
      <x:c r="L108" s="2"/>
      <x:c r="M108" s="2"/>
      <x:c r="N108" s="2"/>
    </x:row>
    <x:row r="109">
      <x:c r="A109" s="2"/>
      <x:c r="B109" s="2"/>
      <x:c r="C109" s="2"/>
      <x:c r="D109" s="2"/>
      <x:c r="E109" s="2"/>
      <x:c r="F109" s="2"/>
      <x:c r="G109" s="2"/>
      <x:c r="H109" s="2"/>
      <x:c r="I109" s="2"/>
      <x:c r="J109" s="2"/>
      <x:c r="K109" s="2"/>
      <x:c r="L109" s="2"/>
      <x:c r="M109" s="2"/>
      <x:c r="N109" s="2"/>
    </x:row>
    <x:row r="110">
      <x:c r="A110" s="2"/>
      <x:c r="B110" s="2"/>
      <x:c r="C110" s="2"/>
      <x:c r="D110" s="2"/>
      <x:c r="E110" s="2"/>
      <x:c r="F110" s="2"/>
      <x:c r="G110" s="2"/>
      <x:c r="H110" s="2"/>
      <x:c r="I110" s="2"/>
      <x:c r="J110" s="2"/>
      <x:c r="K110" s="2"/>
      <x:c r="L110" s="2"/>
      <x:c r="M110" s="2"/>
      <x:c r="N110" s="2"/>
    </x:row>
    <x:row r="111">
      <x:c r="A111" s="2"/>
      <x:c r="B111" s="2"/>
      <x:c r="C111" s="2"/>
      <x:c r="D111" s="2"/>
      <x:c r="E111" s="2"/>
      <x:c r="F111" s="2"/>
      <x:c r="G111" s="2"/>
      <x:c r="H111" s="2"/>
      <x:c r="I111" s="2"/>
      <x:c r="J111" s="2"/>
      <x:c r="K111" s="2"/>
      <x:c r="L111" s="2"/>
      <x:c r="M111" s="2"/>
      <x:c r="N111" s="2"/>
    </x:row>
    <x:row r="112">
      <x:c r="A112" s="2"/>
      <x:c r="B112" s="2"/>
      <x:c r="C112" s="2"/>
      <x:c r="D112" s="2"/>
      <x:c r="E112" s="2"/>
      <x:c r="F112" s="2"/>
      <x:c r="G112" s="2"/>
      <x:c r="H112" s="2"/>
      <x:c r="I112" s="2"/>
      <x:c r="J112" s="2"/>
      <x:c r="K112" s="2"/>
      <x:c r="L112" s="2"/>
      <x:c r="M112" s="2"/>
      <x:c r="N112" s="2"/>
    </x:row>
    <x:row r="113">
      <x:c r="A113" s="2"/>
      <x:c r="B113" s="2"/>
      <x:c r="C113" s="2"/>
      <x:c r="D113" s="2"/>
      <x:c r="E113" s="2"/>
      <x:c r="F113" s="2"/>
      <x:c r="G113" s="2"/>
      <x:c r="H113" s="2"/>
      <x:c r="I113" s="2"/>
      <x:c r="J113" s="2"/>
      <x:c r="K113" s="2"/>
      <x:c r="L113" s="2"/>
      <x:c r="M113" s="2"/>
      <x:c r="N113" s="2"/>
    </x:row>
    <x:row r="114">
      <x:c r="A114" s="2"/>
      <x:c r="B114" s="2"/>
      <x:c r="C114" s="2"/>
      <x:c r="D114" s="2"/>
      <x:c r="E114" s="2"/>
      <x:c r="F114" s="2"/>
      <x:c r="G114" s="2"/>
      <x:c r="H114" s="2"/>
      <x:c r="I114" s="2"/>
      <x:c r="J114" s="2"/>
      <x:c r="K114" s="2"/>
      <x:c r="L114" s="2"/>
      <x:c r="M114" s="2"/>
      <x:c r="N114" s="2"/>
    </x:row>
    <x:row r="115">
      <x:c r="A115" s="2"/>
      <x:c r="B115" s="2"/>
      <x:c r="C115" s="2"/>
      <x:c r="D115" s="2"/>
      <x:c r="E115" s="2"/>
      <x:c r="F115" s="2"/>
      <x:c r="G115" s="2"/>
      <x:c r="H115" s="2"/>
      <x:c r="I115" s="2"/>
      <x:c r="J115" s="2"/>
      <x:c r="K115" s="2"/>
      <x:c r="L115" s="2"/>
      <x:c r="M115" s="2"/>
      <x:c r="N115" s="2"/>
    </x:row>
    <x:row r="116">
      <x:c r="A116" s="2"/>
      <x:c r="B116" s="2"/>
      <x:c r="C116" s="2"/>
      <x:c r="D116" s="2"/>
      <x:c r="E116" s="2"/>
      <x:c r="F116" s="2"/>
      <x:c r="G116" s="2"/>
      <x:c r="H116" s="2"/>
      <x:c r="I116" s="2"/>
      <x:c r="J116" s="2"/>
      <x:c r="K116" s="2"/>
      <x:c r="L116" s="2"/>
      <x:c r="M116" s="2"/>
      <x:c r="N116" s="2"/>
    </x:row>
    <x:row r="117">
      <x:c r="A117" s="2"/>
      <x:c r="B117" s="2"/>
      <x:c r="C117" s="2"/>
      <x:c r="D117" s="2"/>
      <x:c r="E117" s="2"/>
      <x:c r="F117" s="2"/>
      <x:c r="G117" s="2"/>
      <x:c r="H117" s="2"/>
      <x:c r="I117" s="2"/>
      <x:c r="J117" s="2"/>
      <x:c r="K117" s="2"/>
      <x:c r="L117" s="2"/>
      <x:c r="M117" s="2"/>
      <x:c r="N117" s="2"/>
    </x:row>
    <x:row r="118">
      <x:c r="A118" s="2"/>
      <x:c r="B118" s="2"/>
      <x:c r="C118" s="2"/>
      <x:c r="D118" s="2"/>
      <x:c r="E118" s="2"/>
      <x:c r="F118" s="2"/>
      <x:c r="G118" s="2"/>
      <x:c r="H118" s="2"/>
      <x:c r="I118" s="2"/>
      <x:c r="J118" s="2"/>
      <x:c r="K118" s="2"/>
      <x:c r="L118" s="2"/>
      <x:c r="M118" s="2"/>
      <x:c r="N118" s="2"/>
    </x:row>
    <x:row r="119">
      <x:c r="A119" s="2"/>
      <x:c r="B119" s="2"/>
      <x:c r="C119" s="2"/>
      <x:c r="D119" s="2"/>
      <x:c r="E119" s="2"/>
      <x:c r="F119" s="2"/>
      <x:c r="G119" s="2"/>
      <x:c r="H119" s="2"/>
      <x:c r="I119" s="2"/>
      <x:c r="J119" s="2"/>
      <x:c r="K119" s="2"/>
      <x:c r="L119" s="2"/>
      <x:c r="M119" s="2"/>
      <x:c r="N119" s="2"/>
    </x:row>
    <x:row r="120">
      <x:c r="A120" s="2"/>
      <x:c r="B120" s="2"/>
      <x:c r="C120" s="2"/>
      <x:c r="D120" s="2"/>
      <x:c r="E120" s="2"/>
      <x:c r="F120" s="2"/>
      <x:c r="G120" s="2"/>
      <x:c r="H120" s="2"/>
      <x:c r="I120" s="2"/>
      <x:c r="J120" s="2"/>
      <x:c r="K120" s="2"/>
      <x:c r="L120" s="2"/>
      <x:c r="M120" s="2"/>
      <x:c r="N120" s="2"/>
    </x:row>
    <x:row r="121">
      <x:c r="A121" s="2"/>
      <x:c r="B121" s="2"/>
      <x:c r="C121" s="2"/>
      <x:c r="D121" s="2"/>
      <x:c r="E121" s="2"/>
      <x:c r="F121" s="2"/>
      <x:c r="G121" s="2"/>
      <x:c r="H121" s="2"/>
      <x:c r="I121" s="2"/>
      <x:c r="J121" s="2"/>
      <x:c r="K121" s="2"/>
      <x:c r="L121" s="2"/>
      <x:c r="M121" s="2"/>
      <x:c r="N121" s="2"/>
    </x:row>
    <x:row r="122">
      <x:c r="A122" s="2"/>
      <x:c r="B122" s="2"/>
      <x:c r="C122" s="2"/>
      <x:c r="D122" s="2"/>
      <x:c r="E122" s="2"/>
      <x:c r="F122" s="2"/>
      <x:c r="G122" s="2"/>
      <x:c r="H122" s="2"/>
      <x:c r="I122" s="2"/>
      <x:c r="J122" s="2"/>
      <x:c r="K122" s="2"/>
      <x:c r="L122" s="2"/>
      <x:c r="M122" s="2"/>
      <x:c r="N122" s="2"/>
    </x:row>
    <x:row r="123">
      <x:c r="A123" s="2"/>
      <x:c r="B123" s="2"/>
      <x:c r="C123" s="2"/>
      <x:c r="D123" s="2"/>
      <x:c r="E123" s="2"/>
      <x:c r="F123" s="2"/>
      <x:c r="G123" s="2"/>
      <x:c r="H123" s="2"/>
      <x:c r="I123" s="2"/>
      <x:c r="J123" s="2"/>
      <x:c r="K123" s="2"/>
      <x:c r="L123" s="2"/>
      <x:c r="M123" s="2"/>
      <x:c r="N123" s="2"/>
    </x:row>
    <x:row r="124">
      <x:c r="A124" s="2"/>
      <x:c r="B124" s="2"/>
      <x:c r="C124" s="2"/>
      <x:c r="D124" s="2"/>
      <x:c r="E124" s="2"/>
      <x:c r="F124" s="2"/>
      <x:c r="G124" s="2"/>
      <x:c r="H124" s="2"/>
      <x:c r="I124" s="2"/>
      <x:c r="J124" s="2"/>
      <x:c r="K124" s="2"/>
      <x:c r="L124" s="2"/>
      <x:c r="M124" s="2"/>
      <x:c r="N124" s="2"/>
    </x:row>
    <x:row r="125">
      <x:c r="A125" s="2"/>
      <x:c r="B125" s="2"/>
      <x:c r="C125" s="2"/>
      <x:c r="D125" s="2"/>
      <x:c r="E125" s="2"/>
      <x:c r="F125" s="2"/>
      <x:c r="G125" s="2"/>
      <x:c r="H125" s="2"/>
      <x:c r="I125" s="2"/>
      <x:c r="J125" s="2"/>
      <x:c r="K125" s="2"/>
      <x:c r="L125" s="2"/>
      <x:c r="M125" s="2"/>
      <x:c r="N125" s="2"/>
    </x:row>
    <x:row r="126">
      <x:c r="A126" s="2"/>
      <x:c r="B126" s="2"/>
      <x:c r="C126" s="2"/>
      <x:c r="D126" s="2"/>
      <x:c r="E126" s="2"/>
      <x:c r="F126" s="2"/>
      <x:c r="G126" s="2"/>
      <x:c r="H126" s="2"/>
      <x:c r="I126" s="2"/>
      <x:c r="J126" s="2"/>
      <x:c r="K126" s="2"/>
      <x:c r="L126" s="2"/>
      <x:c r="M126" s="2"/>
      <x:c r="N126" s="2"/>
    </x:row>
    <x:row r="127">
      <x:c r="A127" s="2"/>
      <x:c r="B127" s="2"/>
      <x:c r="C127" s="2"/>
      <x:c r="D127" s="2"/>
      <x:c r="E127" s="2"/>
      <x:c r="F127" s="2"/>
      <x:c r="G127" s="2"/>
      <x:c r="H127" s="2"/>
      <x:c r="I127" s="2"/>
      <x:c r="J127" s="2"/>
      <x:c r="K127" s="2"/>
      <x:c r="L127" s="2"/>
      <x:c r="M127" s="2"/>
      <x:c r="N127" s="2"/>
    </x:row>
    <x:row r="128">
      <x:c r="A128" s="2"/>
      <x:c r="B128" s="2"/>
      <x:c r="C128" s="2"/>
      <x:c r="D128" s="2"/>
      <x:c r="E128" s="2"/>
      <x:c r="F128" s="2"/>
      <x:c r="G128" s="2"/>
      <x:c r="H128" s="2"/>
      <x:c r="I128" s="2"/>
      <x:c r="J128" s="2"/>
      <x:c r="K128" s="2"/>
      <x:c r="L128" s="2"/>
      <x:c r="M128" s="2"/>
      <x:c r="N128" s="2"/>
    </x:row>
    <x:row r="129">
      <x:c r="A129" s="2"/>
      <x:c r="B129" s="2"/>
      <x:c r="C129" s="2"/>
      <x:c r="D129" s="2"/>
      <x:c r="E129" s="2"/>
      <x:c r="F129" s="2"/>
      <x:c r="G129" s="2"/>
      <x:c r="H129" s="2"/>
      <x:c r="I129" s="2"/>
      <x:c r="J129" s="2"/>
      <x:c r="K129" s="2"/>
      <x:c r="L129" s="2"/>
      <x:c r="M129" s="2"/>
      <x:c r="N129" s="2"/>
    </x:row>
    <x:row r="130">
      <x:c r="A130" s="2"/>
      <x:c r="B130" s="2"/>
      <x:c r="C130" s="2"/>
      <x:c r="D130" s="2"/>
      <x:c r="E130" s="2"/>
      <x:c r="F130" s="2"/>
      <x:c r="G130" s="2"/>
      <x:c r="H130" s="2"/>
      <x:c r="I130" s="2"/>
      <x:c r="J130" s="2"/>
      <x:c r="K130" s="2"/>
      <x:c r="L130" s="2"/>
      <x:c r="M130" s="2"/>
      <x:c r="N130" s="2"/>
    </x:row>
    <x:row r="131">
      <x:c r="A131" s="2"/>
      <x:c r="B131" s="2"/>
      <x:c r="C131" s="2"/>
      <x:c r="D131" s="2"/>
      <x:c r="E131" s="2"/>
      <x:c r="F131" s="2"/>
      <x:c r="G131" s="2"/>
      <x:c r="H131" s="2"/>
      <x:c r="I131" s="2"/>
      <x:c r="J131" s="2"/>
      <x:c r="K131" s="2"/>
      <x:c r="L131" s="2"/>
      <x:c r="M131" s="2"/>
      <x:c r="N131" s="2"/>
    </x:row>
    <x:row r="132">
      <x:c r="A132" s="2"/>
      <x:c r="B132" s="2"/>
      <x:c r="C132" s="2"/>
      <x:c r="D132" s="2"/>
      <x:c r="E132" s="2"/>
      <x:c r="F132" s="2"/>
      <x:c r="G132" s="2"/>
      <x:c r="H132" s="2"/>
      <x:c r="I132" s="2"/>
      <x:c r="J132" s="2"/>
      <x:c r="K132" s="2"/>
      <x:c r="L132" s="2"/>
      <x:c r="M132" s="2"/>
      <x:c r="N132" s="2"/>
    </x:row>
    <x:row r="133">
      <x:c r="A133" s="2"/>
      <x:c r="B133" s="2"/>
      <x:c r="C133" s="2"/>
      <x:c r="D133" s="2"/>
      <x:c r="E133" s="2"/>
      <x:c r="F133" s="2"/>
      <x:c r="G133" s="2"/>
      <x:c r="H133" s="2"/>
      <x:c r="I133" s="2"/>
      <x:c r="J133" s="2"/>
      <x:c r="K133" s="2"/>
      <x:c r="L133" s="2"/>
      <x:c r="M133" s="2"/>
      <x:c r="N133" s="2"/>
    </x:row>
    <x:row r="134">
      <x:c r="A134" s="2"/>
      <x:c r="B134" s="2"/>
      <x:c r="C134" s="2"/>
      <x:c r="D134" s="2"/>
      <x:c r="E134" s="2"/>
      <x:c r="F134" s="2"/>
      <x:c r="G134" s="2"/>
      <x:c r="H134" s="2"/>
      <x:c r="I134" s="2"/>
      <x:c r="J134" s="2"/>
      <x:c r="K134" s="2"/>
      <x:c r="L134" s="2"/>
      <x:c r="M134" s="2"/>
      <x:c r="N134" s="2"/>
    </x:row>
    <x:row r="135">
      <x:c r="A135" s="2"/>
      <x:c r="B135" s="2"/>
      <x:c r="C135" s="2"/>
      <x:c r="D135" s="2"/>
      <x:c r="E135" s="2"/>
      <x:c r="F135" s="2"/>
      <x:c r="G135" s="2"/>
      <x:c r="H135" s="2"/>
      <x:c r="I135" s="2"/>
      <x:c r="J135" s="2"/>
      <x:c r="K135" s="2"/>
      <x:c r="L135" s="2"/>
      <x:c r="M135" s="2"/>
      <x:c r="N135" s="2"/>
    </x:row>
    <x:row r="136">
      <x:c r="A136" s="2"/>
      <x:c r="B136" s="2"/>
      <x:c r="C136" s="2"/>
      <x:c r="D136" s="2"/>
      <x:c r="E136" s="2"/>
      <x:c r="F136" s="2"/>
      <x:c r="G136" s="2"/>
      <x:c r="H136" s="2"/>
      <x:c r="I136" s="2"/>
      <x:c r="J136" s="2"/>
      <x:c r="K136" s="2"/>
      <x:c r="L136" s="2"/>
      <x:c r="M136" s="2"/>
      <x:c r="N136" s="2"/>
    </x:row>
    <x:row r="137">
      <x:c r="A137" s="2"/>
      <x:c r="B137" s="2"/>
      <x:c r="C137" s="2"/>
      <x:c r="D137" s="2"/>
      <x:c r="E137" s="2"/>
      <x:c r="F137" s="2"/>
      <x:c r="G137" s="2"/>
      <x:c r="H137" s="2"/>
      <x:c r="I137" s="2"/>
      <x:c r="J137" s="2"/>
      <x:c r="K137" s="2"/>
      <x:c r="L137" s="2"/>
      <x:c r="M137" s="2"/>
      <x:c r="N137" s="2"/>
    </x:row>
    <x:row r="138">
      <x:c r="A138" s="2"/>
      <x:c r="B138" s="2"/>
      <x:c r="C138" s="2"/>
      <x:c r="D138" s="2"/>
      <x:c r="E138" s="2"/>
      <x:c r="F138" s="2"/>
      <x:c r="G138" s="2"/>
      <x:c r="H138" s="2"/>
      <x:c r="I138" s="2"/>
      <x:c r="J138" s="2"/>
      <x:c r="K138" s="2"/>
      <x:c r="L138" s="2"/>
      <x:c r="M138" s="2"/>
      <x:c r="N138" s="2"/>
    </x:row>
    <x:row r="139">
      <x:c r="A139" s="2"/>
      <x:c r="B139" s="2"/>
      <x:c r="C139" s="2"/>
      <x:c r="D139" s="2"/>
      <x:c r="E139" s="2"/>
      <x:c r="F139" s="2"/>
      <x:c r="G139" s="2"/>
      <x:c r="H139" s="2"/>
      <x:c r="I139" s="2"/>
      <x:c r="J139" s="2"/>
      <x:c r="K139" s="2"/>
      <x:c r="L139" s="2"/>
      <x:c r="M139" s="2"/>
      <x:c r="N139" s="2"/>
    </x:row>
    <x:row r="140">
      <x:c r="A140" s="2"/>
      <x:c r="B140" s="2"/>
      <x:c r="C140" s="2"/>
      <x:c r="D140" s="2"/>
      <x:c r="E140" s="2"/>
      <x:c r="F140" s="2"/>
      <x:c r="G140" s="2"/>
      <x:c r="H140" s="2"/>
      <x:c r="I140" s="2"/>
      <x:c r="J140" s="2"/>
      <x:c r="K140" s="2"/>
      <x:c r="L140" s="2"/>
      <x:c r="M140" s="2"/>
      <x:c r="N140" s="2"/>
    </x:row>
    <x:row r="141">
      <x:c r="A141" s="2"/>
      <x:c r="B141" s="2"/>
      <x:c r="C141" s="2"/>
      <x:c r="D141" s="2"/>
      <x:c r="E141" s="2"/>
      <x:c r="F141" s="2"/>
      <x:c r="G141" s="2"/>
      <x:c r="H141" s="2"/>
      <x:c r="I141" s="2"/>
      <x:c r="J141" s="2"/>
      <x:c r="K141" s="2"/>
      <x:c r="L141" s="2"/>
      <x:c r="M141" s="2"/>
      <x:c r="N141" s="2"/>
    </x:row>
    <x:row r="142">
      <x:c r="A142" s="2"/>
      <x:c r="B142" s="2"/>
      <x:c r="C142" s="2"/>
      <x:c r="D142" s="2"/>
      <x:c r="E142" s="2"/>
      <x:c r="F142" s="2"/>
      <x:c r="G142" s="2"/>
      <x:c r="H142" s="2"/>
      <x:c r="I142" s="2"/>
      <x:c r="J142" s="2"/>
      <x:c r="K142" s="2"/>
      <x:c r="L142" s="2"/>
      <x:c r="M142" s="2"/>
      <x:c r="N142" s="2"/>
    </x:row>
    <x:row r="143">
      <x:c r="A143" s="2"/>
      <x:c r="B143" s="2"/>
      <x:c r="C143" s="2"/>
      <x:c r="D143" s="2"/>
      <x:c r="E143" s="2"/>
      <x:c r="F143" s="2"/>
      <x:c r="G143" s="2"/>
      <x:c r="H143" s="2"/>
      <x:c r="I143" s="2"/>
      <x:c r="J143" s="2"/>
      <x:c r="K143" s="2"/>
      <x:c r="L143" s="2"/>
      <x:c r="M143" s="2"/>
      <x:c r="N143" s="2"/>
    </x:row>
    <x:row r="144">
      <x:c r="A144" s="2"/>
      <x:c r="B144" s="2"/>
      <x:c r="C144" s="2"/>
      <x:c r="D144" s="2"/>
      <x:c r="E144" s="2"/>
      <x:c r="F144" s="2"/>
      <x:c r="G144" s="2"/>
      <x:c r="H144" s="2"/>
      <x:c r="I144" s="2"/>
      <x:c r="J144" s="2"/>
      <x:c r="K144" s="2"/>
      <x:c r="L144" s="2"/>
      <x:c r="M144" s="2"/>
      <x:c r="N144" s="2"/>
    </x:row>
    <x:row r="145">
      <x:c r="A145" s="2"/>
      <x:c r="B145" s="2"/>
      <x:c r="C145" s="2"/>
      <x:c r="D145" s="2"/>
      <x:c r="E145" s="2"/>
      <x:c r="F145" s="2"/>
      <x:c r="G145" s="2"/>
      <x:c r="H145" s="2"/>
      <x:c r="I145" s="2"/>
      <x:c r="J145" s="2"/>
      <x:c r="K145" s="2"/>
      <x:c r="L145" s="2"/>
      <x:c r="M145" s="2"/>
      <x:c r="N145" s="2"/>
    </x:row>
    <x:row r="146">
      <x:c r="A146" s="2"/>
      <x:c r="B146" s="2"/>
      <x:c r="C146" s="2"/>
      <x:c r="D146" s="2"/>
      <x:c r="E146" s="2"/>
      <x:c r="F146" s="2"/>
      <x:c r="G146" s="2"/>
      <x:c r="H146" s="2"/>
      <x:c r="I146" s="2"/>
      <x:c r="J146" s="2"/>
      <x:c r="K146" s="2"/>
      <x:c r="L146" s="2"/>
      <x:c r="M146" s="2"/>
      <x:c r="N146" s="2"/>
    </x:row>
    <x:row r="147">
      <x:c r="A147" s="2"/>
      <x:c r="B147" s="2"/>
      <x:c r="C147" s="2"/>
      <x:c r="D147" s="2"/>
      <x:c r="E147" s="2"/>
      <x:c r="F147" s="2"/>
      <x:c r="G147" s="2"/>
      <x:c r="H147" s="2"/>
      <x:c r="I147" s="2"/>
      <x:c r="J147" s="2"/>
      <x:c r="K147" s="2"/>
      <x:c r="L147" s="2"/>
      <x:c r="M147" s="2"/>
      <x:c r="N147" s="2"/>
    </x:row>
    <x:row r="148">
      <x:c r="A148" s="2"/>
      <x:c r="B148" s="2"/>
      <x:c r="C148" s="2"/>
      <x:c r="D148" s="2"/>
      <x:c r="E148" s="2"/>
      <x:c r="F148" s="2"/>
      <x:c r="G148" s="2"/>
      <x:c r="H148" s="2"/>
      <x:c r="I148" s="2"/>
      <x:c r="J148" s="2"/>
      <x:c r="K148" s="2"/>
      <x:c r="L148" s="2"/>
      <x:c r="M148" s="2"/>
      <x:c r="N148" s="2"/>
    </x:row>
    <x:row r="149">
      <x:c r="A149" s="2"/>
      <x:c r="B149" s="2"/>
      <x:c r="C149" s="2"/>
      <x:c r="D149" s="2"/>
      <x:c r="E149" s="2"/>
      <x:c r="F149" s="2"/>
      <x:c r="G149" s="2"/>
      <x:c r="H149" s="2"/>
      <x:c r="I149" s="2"/>
      <x:c r="J149" s="2"/>
      <x:c r="K149" s="2"/>
      <x:c r="L149" s="2"/>
      <x:c r="M149" s="2"/>
      <x:c r="N149" s="2"/>
    </x:row>
    <x:row r="150">
      <x:c r="A150" s="2"/>
      <x:c r="B150" s="2"/>
      <x:c r="C150" s="2"/>
      <x:c r="D150" s="2"/>
      <x:c r="E150" s="2"/>
      <x:c r="F150" s="2"/>
      <x:c r="G150" s="2"/>
      <x:c r="H150" s="2"/>
      <x:c r="I150" s="2"/>
      <x:c r="J150" s="2"/>
      <x:c r="K150" s="2"/>
      <x:c r="L150" s="2"/>
      <x:c r="M150" s="2"/>
      <x:c r="N150" s="2"/>
    </x:row>
    <x:row r="151">
      <x:c r="A151" s="2"/>
      <x:c r="B151" s="2"/>
      <x:c r="C151" s="2"/>
      <x:c r="D151" s="2"/>
      <x:c r="E151" s="2"/>
      <x:c r="F151" s="2"/>
      <x:c r="G151" s="2"/>
      <x:c r="H151" s="2"/>
      <x:c r="I151" s="2"/>
      <x:c r="J151" s="2"/>
      <x:c r="K151" s="2"/>
      <x:c r="L151" s="2"/>
      <x:c r="M151" s="2"/>
      <x:c r="N151" s="2"/>
    </x:row>
    <x:row r="152">
      <x:c r="A152" s="2"/>
      <x:c r="B152" s="2"/>
      <x:c r="C152" s="2"/>
      <x:c r="D152" s="2"/>
      <x:c r="E152" s="2"/>
      <x:c r="F152" s="2"/>
      <x:c r="G152" s="2"/>
      <x:c r="H152" s="2"/>
      <x:c r="I152" s="2"/>
      <x:c r="J152" s="2"/>
      <x:c r="K152" s="2"/>
      <x:c r="L152" s="2"/>
      <x:c r="M152" s="2"/>
      <x:c r="N152" s="2"/>
    </x:row>
    <x:row r="153">
      <x:c r="A153" s="2"/>
      <x:c r="B153" s="2"/>
      <x:c r="C153" s="2"/>
      <x:c r="D153" s="2"/>
      <x:c r="E153" s="2"/>
      <x:c r="F153" s="2"/>
      <x:c r="G153" s="2"/>
      <x:c r="H153" s="2"/>
      <x:c r="I153" s="2"/>
      <x:c r="J153" s="2"/>
      <x:c r="K153" s="2"/>
      <x:c r="L153" s="2"/>
      <x:c r="M153" s="2"/>
      <x:c r="N153" s="2"/>
    </x:row>
    <x:row r="154">
      <x:c r="A154" s="2"/>
      <x:c r="B154" s="2"/>
      <x:c r="C154" s="2"/>
      <x:c r="D154" s="2"/>
      <x:c r="E154" s="2"/>
      <x:c r="F154" s="2"/>
      <x:c r="G154" s="2"/>
      <x:c r="H154" s="2"/>
      <x:c r="I154" s="2"/>
      <x:c r="J154" s="2"/>
      <x:c r="K154" s="2"/>
      <x:c r="L154" s="2"/>
      <x:c r="M154" s="2"/>
      <x:c r="N154" s="2"/>
    </x:row>
    <x:row r="155">
      <x:c r="A155" s="2"/>
      <x:c r="B155" s="2"/>
      <x:c r="C155" s="2"/>
      <x:c r="D155" s="2"/>
      <x:c r="E155" s="2"/>
      <x:c r="F155" s="2"/>
      <x:c r="G155" s="2"/>
      <x:c r="H155" s="2"/>
      <x:c r="I155" s="2"/>
      <x:c r="J155" s="2"/>
      <x:c r="K155" s="2"/>
      <x:c r="L155" s="2"/>
      <x:c r="M155" s="2"/>
      <x:c r="N155" s="2"/>
    </x:row>
    <x:row r="156">
      <x:c r="A156" s="2"/>
      <x:c r="B156" s="2"/>
      <x:c r="C156" s="2"/>
      <x:c r="D156" s="2"/>
      <x:c r="E156" s="2"/>
      <x:c r="F156" s="2"/>
      <x:c r="G156" s="2"/>
      <x:c r="H156" s="2"/>
      <x:c r="I156" s="2"/>
      <x:c r="J156" s="2"/>
      <x:c r="K156" s="2"/>
      <x:c r="L156" s="2"/>
      <x:c r="M156" s="2"/>
      <x:c r="N156" s="2"/>
    </x:row>
    <x:row r="157">
      <x:c r="A157" s="2"/>
      <x:c r="B157" s="2"/>
      <x:c r="C157" s="2"/>
      <x:c r="D157" s="2"/>
      <x:c r="E157" s="2"/>
      <x:c r="F157" s="2"/>
      <x:c r="G157" s="2"/>
      <x:c r="H157" s="2"/>
      <x:c r="I157" s="2"/>
      <x:c r="J157" s="2"/>
      <x:c r="K157" s="2"/>
      <x:c r="L157" s="2"/>
      <x:c r="M157" s="2"/>
      <x:c r="N157" s="2"/>
    </x:row>
    <x:row r="158">
      <x:c r="A158" s="2"/>
      <x:c r="B158" s="2"/>
      <x:c r="C158" s="2"/>
      <x:c r="D158" s="2"/>
      <x:c r="E158" s="2"/>
      <x:c r="F158" s="2"/>
      <x:c r="G158" s="2"/>
      <x:c r="H158" s="2"/>
      <x:c r="I158" s="2"/>
      <x:c r="J158" s="2"/>
      <x:c r="K158" s="2"/>
      <x:c r="L158" s="2"/>
      <x:c r="M158" s="2"/>
      <x:c r="N158" s="2"/>
    </x:row>
    <x:row r="159">
      <x:c r="A159" s="2"/>
      <x:c r="B159" s="2"/>
      <x:c r="C159" s="2"/>
      <x:c r="D159" s="2"/>
      <x:c r="E159" s="2"/>
      <x:c r="F159" s="2"/>
      <x:c r="G159" s="2"/>
      <x:c r="H159" s="2"/>
      <x:c r="I159" s="2"/>
      <x:c r="J159" s="2"/>
      <x:c r="K159" s="2"/>
      <x:c r="L159" s="2"/>
      <x:c r="M159" s="2"/>
      <x:c r="N159" s="2"/>
    </x:row>
    <x:row r="160">
      <x:c r="A160" s="2"/>
      <x:c r="B160" s="2"/>
      <x:c r="C160" s="2"/>
      <x:c r="D160" s="2"/>
      <x:c r="E160" s="2"/>
      <x:c r="F160" s="2"/>
      <x:c r="G160" s="2"/>
      <x:c r="H160" s="2"/>
      <x:c r="I160" s="2"/>
      <x:c r="J160" s="2"/>
      <x:c r="K160" s="2"/>
      <x:c r="L160" s="2"/>
      <x:c r="M160" s="2"/>
      <x:c r="N160" s="2"/>
    </x:row>
  </x:sheetData>
  <x:mergeCells>
    <x:mergeCell ref="A1:H1"/>
    <x:mergeCell ref="A2:H2"/>
    <x:mergeCell ref="A4:H4"/>
    <x:mergeCell ref="A9:H9"/>
    <x:mergeCell ref="A10:B10"/>
    <x:mergeCell ref="C10:D10"/>
    <x:mergeCell ref="E10:F10"/>
    <x:mergeCell ref="G10:H10"/>
    <x:mergeCell ref="A11:B11"/>
    <x:mergeCell ref="C11:D11"/>
    <x:mergeCell ref="E11:F11"/>
    <x:mergeCell ref="G11:H11"/>
    <x:mergeCell ref="A13:H13"/>
    <x:mergeCell ref="A29:H30"/>
  </x:mergeCells>
  <x:conditionalFormatting sqref="D15:D25">
    <x:cfRule type="colorScale" priority="1">
      <x:colorScale>
        <x:cfvo type="min"/>
        <x:cfvo type="percentile" val="50"/>
        <x:cfvo type="max"/>
        <x:color rgb="FFFDE2E2"/>
        <x:color rgb="FFFEF3C7"/>
        <x:color rgb="FFEAF3E2"/>
      </x:colorScale>
    </x:cfRule>
  </x:conditionalFormatting>
  <x:pageMargins left="0.7" right="0.7" top="0.75" bottom="0.75" header="0.3" footer="0.3"/>
  <x:tableParts count="1">
    <x:tablePart xmlns:r="http://schemas.openxmlformats.org/officeDocument/2006/relationships" r:id="R7e24cd7d2b0249d7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0" hidden="0" customWidth="1"/>
    <x:col min="3" max="3" width="45" hidden="0" customWidth="1"/>
    <x:col min="4" max="4" width="36" hidden="0" customWidth="1"/>
    <x:col min="5" max="5" width="14" hidden="0" customWidth="1"/>
    <x:col min="6" max="6" width="10" hidden="0" customWidth="1"/>
    <x:col min="7" max="7" width="10" hidden="0" customWidth="1"/>
    <x:col min="8" max="8" width="15" hidden="0" customWidth="1"/>
    <x:col min="9" max="9" width="35" hidden="0" customWidth="1"/>
    <x:col min="10" max="10" width="34" hidden="0" customWidth="1"/>
    <x:col min="11" max="11" width="18" hidden="0" customWidth="1"/>
    <x:col min="12" max="12" width="14" hidden="0" customWidth="1"/>
    <x:col min="13" max="13" width="18" hidden="0" customWidth="1"/>
    <x:col min="14" max="14" width="22" hidden="0" customWidth="1"/>
  </x:cols>
  <x:sheetData>
    <x:row r="1" ht="32" customHeight="1">
      <x:c r="A1" s="62" t="str">
        <x:v>Factory Audit Checklist - Editable</x:v>
      </x:c>
      <x:c r="B1" s="2"/>
      <x:c r="C1" s="2"/>
      <x:c r="D1" s="2"/>
      <x:c r="E1" s="2"/>
      <x:c r="F1" s="2"/>
      <x:c r="G1" s="2"/>
      <x:c r="H1" s="2"/>
      <x:c r="I1" s="2"/>
      <x:c r="J1" s="2"/>
      <x:c r="K1" s="2"/>
      <x:c r="L1" s="2"/>
      <x:c r="M1" s="2"/>
      <x:c r="N1" s="2"/>
    </x:row>
    <x:row r="2">
      <x:c r="A2" s="17" t="str">
        <x:v>Score each checkpoint from 0 to 5. Use notes and corrective action columns for gaps, missing evidence, or risk observations.</x:v>
      </x:c>
      <x:c r="B2" s="2" t="str"/>
      <x:c r="C2" s="2" t="str"/>
      <x:c r="D2" s="2" t="str"/>
      <x:c r="E2" s="2" t="str"/>
      <x:c r="F2" s="2" t="str"/>
      <x:c r="G2" s="2" t="str"/>
      <x:c r="H2" s="2" t="str"/>
      <x:c r="I2" s="2" t="str"/>
      <x:c r="J2" s="2" t="str"/>
      <x:c r="K2" s="2" t="str"/>
      <x:c r="L2" s="2" t="str"/>
      <x:c r="M2" s="2" t="str"/>
      <x:c r="N2" s="2" t="str"/>
    </x:row>
    <x:row r="3">
      <x:c r="A3" s="2"/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/>
    </x:row>
    <x:row r="4" ht="36" customHeight="1">
      <x:c r="A4" s="52" t="str">
        <x:v>Section</x:v>
      </x:c>
      <x:c r="B4" s="52" t="str">
        <x:v>Ref</x:v>
      </x:c>
      <x:c r="C4" s="52" t="str">
        <x:v>Audit Checkpoint</x:v>
      </x:c>
      <x:c r="D4" s="52" t="str">
        <x:v>Evidence Required</x:v>
      </x:c>
      <x:c r="E4" s="52" t="str">
        <x:v>Risk Level</x:v>
      </x:c>
      <x:c r="F4" s="52" t="str">
        <x:v>Max Score</x:v>
      </x:c>
      <x:c r="G4" s="52" t="str">
        <x:v>Score</x:v>
      </x:c>
      <x:c r="H4" s="52" t="str">
        <x:v>Status</x:v>
      </x:c>
      <x:c r="I4" s="52" t="str">
        <x:v>Finding Notes</x:v>
      </x:c>
      <x:c r="J4" s="52" t="str">
        <x:v>Corrective Action Required</x:v>
      </x:c>
      <x:c r="K4" s="52" t="str">
        <x:v>Owner</x:v>
      </x:c>
      <x:c r="L4" s="52" t="str">
        <x:v>Due Date</x:v>
      </x:c>
      <x:c r="M4" s="52" t="str">
        <x:v>Closure Status</x:v>
      </x:c>
      <x:c r="N4" s="52" t="str">
        <x:v>Photo / Doc Ref</x:v>
      </x:c>
    </x:row>
    <x:row r="5" ht="48" customHeight="1">
      <x:c r="A5" s="34" t="str">
        <x:v>Company &amp; Documentation</x:v>
      </x:c>
      <x:c r="B5" s="34" t="str">
        <x:v>AUD-01</x:v>
      </x:c>
      <x:c r="C5" s="34" t="str">
        <x:v>Factory business license or legal registration is available and valid.</x:v>
      </x:c>
      <x:c r="D5" s="34" t="str">
        <x:v>Business license / legal registration copy</x:v>
      </x:c>
      <x:c r="E5" s="34" t="str">
        <x:v>High</x:v>
      </x:c>
      <x:c r="F5" s="34" t="n">
        <x:v>5</x:v>
      </x:c>
      <x:c r="G5" s="34" t="str"/>
      <x:c r="H5" s="34" t="str">
        <x:f>IF(G5="","",IF(G5=5,"Pass",IF(G5&gt;=3,"Minor Issue",IF(G5&gt;=1,"Major Issue","Critical Issue"))))</x:f>
      </x:c>
      <x:c r="I5" s="34" t="str"/>
      <x:c r="J5" s="34" t="str"/>
      <x:c r="K5" s="34" t="str"/>
      <x:c r="L5" s="60" t="str"/>
      <x:c r="M5" s="34" t="str">
        <x:v>Open</x:v>
      </x:c>
      <x:c r="N5" s="34" t="str"/>
    </x:row>
    <x:row r="6" ht="48" customHeight="1">
      <x:c r="A6" s="34" t="str">
        <x:v>Company &amp; Documentation</x:v>
      </x:c>
      <x:c r="B6" s="34" t="str">
        <x:v>AUD-02</x:v>
      </x:c>
      <x:c r="C6" s="34" t="str">
        <x:v>Factory profile, ownership details, address, and contact information are documented.</x:v>
      </x:c>
      <x:c r="D6" s="34" t="str">
        <x:v>Factory profile / company records</x:v>
      </x:c>
      <x:c r="E6" s="34" t="str">
        <x:v>Medium</x:v>
      </x:c>
      <x:c r="F6" s="34" t="n">
        <x:v>5</x:v>
      </x:c>
      <x:c r="G6" s="34" t="str"/>
      <x:c r="H6" s="34" t="str">
        <x:f>IF(G6="","",IF(G6=5,"Pass",IF(G6&gt;=3,"Minor Issue",IF(G6&gt;=1,"Major Issue","Critical Issue"))))</x:f>
      </x:c>
      <x:c r="I6" s="34" t="str"/>
      <x:c r="J6" s="34" t="str"/>
      <x:c r="K6" s="34" t="str"/>
      <x:c r="L6" s="60" t="str"/>
      <x:c r="M6" s="34" t="str">
        <x:v>Open</x:v>
      </x:c>
      <x:c r="N6" s="34" t="str"/>
    </x:row>
    <x:row r="7" ht="48" customHeight="1">
      <x:c r="A7" s="34" t="str">
        <x:v>Company &amp; Documentation</x:v>
      </x:c>
      <x:c r="B7" s="34" t="str">
        <x:v>AUD-03</x:v>
      </x:c>
      <x:c r="C7" s="34" t="str">
        <x:v>Export capability, production categories, and customer references are available for review.</x:v>
      </x:c>
      <x:c r="D7" s="34" t="str">
        <x:v>Export documents / client references</x:v>
      </x:c>
      <x:c r="E7" s="34" t="str">
        <x:v>Medium</x:v>
      </x:c>
      <x:c r="F7" s="34" t="n">
        <x:v>5</x:v>
      </x:c>
      <x:c r="G7" s="34" t="str"/>
      <x:c r="H7" s="34" t="str">
        <x:f>IF(G7="","",IF(G7=5,"Pass",IF(G7&gt;=3,"Minor Issue",IF(G7&gt;=1,"Major Issue","Critical Issue"))))</x:f>
      </x:c>
      <x:c r="I7" s="34" t="str"/>
      <x:c r="J7" s="34" t="str"/>
      <x:c r="K7" s="34" t="str"/>
      <x:c r="L7" s="60" t="str"/>
      <x:c r="M7" s="34" t="str">
        <x:v>Open</x:v>
      </x:c>
      <x:c r="N7" s="34" t="str"/>
    </x:row>
    <x:row r="8" ht="48" customHeight="1">
      <x:c r="A8" s="34" t="str">
        <x:v>Company &amp; Documentation</x:v>
      </x:c>
      <x:c r="B8" s="34" t="str">
        <x:v>AUD-04</x:v>
      </x:c>
      <x:c r="C8" s="34" t="str">
        <x:v>Policies for quality, safety, social compliance, and subcontracting are documented.</x:v>
      </x:c>
      <x:c r="D8" s="34" t="str">
        <x:v>Policy documents / handbook</x:v>
      </x:c>
      <x:c r="E8" s="34" t="str">
        <x:v>High</x:v>
      </x:c>
      <x:c r="F8" s="34" t="n">
        <x:v>5</x:v>
      </x:c>
      <x:c r="G8" s="34" t="str"/>
      <x:c r="H8" s="34" t="str">
        <x:f>IF(G8="","",IF(G8=5,"Pass",IF(G8&gt;=3,"Minor Issue",IF(G8&gt;=1,"Major Issue","Critical Issue"))))</x:f>
      </x:c>
      <x:c r="I8" s="34" t="str"/>
      <x:c r="J8" s="34" t="str"/>
      <x:c r="K8" s="34" t="str"/>
      <x:c r="L8" s="60" t="str"/>
      <x:c r="M8" s="34" t="str">
        <x:v>Open</x:v>
      </x:c>
      <x:c r="N8" s="34" t="str"/>
    </x:row>
    <x:row r="9" ht="48" customHeight="1">
      <x:c r="A9" s="34" t="str">
        <x:v>Facility &amp; Capacity</x:v>
      </x:c>
      <x:c r="B9" s="34" t="str">
        <x:v>AUD-05</x:v>
      </x:c>
      <x:c r="C9" s="34" t="str">
        <x:v>Production facility is clean, organized, and suitable for apparel manufacturing.</x:v>
      </x:c>
      <x:c r="D9" s="34" t="str">
        <x:v>Factory walk-through notes</x:v>
      </x:c>
      <x:c r="E9" s="34" t="str">
        <x:v>Medium</x:v>
      </x:c>
      <x:c r="F9" s="34" t="n">
        <x:v>5</x:v>
      </x:c>
      <x:c r="G9" s="34" t="str"/>
      <x:c r="H9" s="34" t="str">
        <x:f>IF(G9="","",IF(G9=5,"Pass",IF(G9&gt;=3,"Minor Issue",IF(G9&gt;=1,"Major Issue","Critical Issue"))))</x:f>
      </x:c>
      <x:c r="I9" s="34" t="str"/>
      <x:c r="J9" s="34" t="str"/>
      <x:c r="K9" s="34" t="str"/>
      <x:c r="L9" s="60" t="str"/>
      <x:c r="M9" s="34" t="str">
        <x:v>Open</x:v>
      </x:c>
      <x:c r="N9" s="34" t="str"/>
    </x:row>
    <x:row r="10" ht="48" customHeight="1">
      <x:c r="A10" s="34" t="str">
        <x:v>Facility &amp; Capacity</x:v>
      </x:c>
      <x:c r="B10" s="34" t="str">
        <x:v>AUD-06</x:v>
      </x:c>
      <x:c r="C10" s="34" t="str">
        <x:v>Monthly production capacity is realistic and supported by machines and workforce.</x:v>
      </x:c>
      <x:c r="D10" s="34" t="str">
        <x:v>Capacity plan / line plan</x:v>
      </x:c>
      <x:c r="E10" s="34" t="str">
        <x:v>High</x:v>
      </x:c>
      <x:c r="F10" s="34" t="n">
        <x:v>5</x:v>
      </x:c>
      <x:c r="G10" s="34" t="str"/>
      <x:c r="H10" s="34" t="str">
        <x:f>IF(G10="","",IF(G10=5,"Pass",IF(G10&gt;=3,"Minor Issue",IF(G10&gt;=1,"Major Issue","Critical Issue"))))</x:f>
      </x:c>
      <x:c r="I10" s="34" t="str"/>
      <x:c r="J10" s="34" t="str"/>
      <x:c r="K10" s="34" t="str"/>
      <x:c r="L10" s="60" t="str"/>
      <x:c r="M10" s="34" t="str">
        <x:v>Open</x:v>
      </x:c>
      <x:c r="N10" s="34" t="str"/>
    </x:row>
    <x:row r="11" ht="48" customHeight="1">
      <x:c r="A11" s="34" t="str">
        <x:v>Facility &amp; Capacity</x:v>
      </x:c>
      <x:c r="B11" s="34" t="str">
        <x:v>AUD-07</x:v>
      </x:c>
      <x:c r="C11" s="34" t="str">
        <x:v>Production areas are separated clearly: cutting, sewing, finishing, packing, and storage.</x:v>
      </x:c>
      <x:c r="D11" s="34" t="str">
        <x:v>Factory layout / inspection observation</x:v>
      </x:c>
      <x:c r="E11" s="34" t="str">
        <x:v>Medium</x:v>
      </x:c>
      <x:c r="F11" s="34" t="n">
        <x:v>5</x:v>
      </x:c>
      <x:c r="G11" s="34" t="str"/>
      <x:c r="H11" s="34" t="str">
        <x:f>IF(G11="","",IF(G11=5,"Pass",IF(G11&gt;=3,"Minor Issue",IF(G11&gt;=1,"Major Issue","Critical Issue"))))</x:f>
      </x:c>
      <x:c r="I11" s="34" t="str"/>
      <x:c r="J11" s="34" t="str"/>
      <x:c r="K11" s="34" t="str"/>
      <x:c r="L11" s="60" t="str"/>
      <x:c r="M11" s="34" t="str">
        <x:v>Open</x:v>
      </x:c>
      <x:c r="N11" s="34" t="str"/>
    </x:row>
    <x:row r="12" ht="48" customHeight="1">
      <x:c r="A12" s="34" t="str">
        <x:v>Facility &amp; Capacity</x:v>
      </x:c>
      <x:c r="B12" s="34" t="str">
        <x:v>AUD-08</x:v>
      </x:c>
      <x:c r="C12" s="34" t="str">
        <x:v>There is enough lighting, ventilation, and working space for safe operations.</x:v>
      </x:c>
      <x:c r="D12" s="34" t="str">
        <x:v>Site inspection / photos</x:v>
      </x:c>
      <x:c r="E12" s="34" t="str">
        <x:v>High</x:v>
      </x:c>
      <x:c r="F12" s="34" t="n">
        <x:v>5</x:v>
      </x:c>
      <x:c r="G12" s="34" t="str"/>
      <x:c r="H12" s="34" t="str">
        <x:f>IF(G12="","",IF(G12=5,"Pass",IF(G12&gt;=3,"Minor Issue",IF(G12&gt;=1,"Major Issue","Critical Issue"))))</x:f>
      </x:c>
      <x:c r="I12" s="34" t="str"/>
      <x:c r="J12" s="34" t="str"/>
      <x:c r="K12" s="34" t="str"/>
      <x:c r="L12" s="60" t="str"/>
      <x:c r="M12" s="34" t="str">
        <x:v>Open</x:v>
      </x:c>
      <x:c r="N12" s="34" t="str"/>
    </x:row>
    <x:row r="13" ht="48" customHeight="1">
      <x:c r="A13" s="34" t="str">
        <x:v>Quality Management System</x:v>
      </x:c>
      <x:c r="B13" s="34" t="str">
        <x:v>AUD-09</x:v>
      </x:c>
      <x:c r="C13" s="34" t="str">
        <x:v>A documented quality control procedure exists for incoming, inline, and final inspection.</x:v>
      </x:c>
      <x:c r="D13" s="34" t="str">
        <x:v>QC SOP / checklist templates</x:v>
      </x:c>
      <x:c r="E13" s="34" t="str">
        <x:v>High</x:v>
      </x:c>
      <x:c r="F13" s="34" t="n">
        <x:v>5</x:v>
      </x:c>
      <x:c r="G13" s="34" t="str"/>
      <x:c r="H13" s="34" t="str">
        <x:f>IF(G13="","",IF(G13=5,"Pass",IF(G13&gt;=3,"Minor Issue",IF(G13&gt;=1,"Major Issue","Critical Issue"))))</x:f>
      </x:c>
      <x:c r="I13" s="34" t="str"/>
      <x:c r="J13" s="34" t="str"/>
      <x:c r="K13" s="34" t="str"/>
      <x:c r="L13" s="60" t="str"/>
      <x:c r="M13" s="34" t="str">
        <x:v>Open</x:v>
      </x:c>
      <x:c r="N13" s="34" t="str"/>
    </x:row>
    <x:row r="14" ht="48" customHeight="1">
      <x:c r="A14" s="34" t="str">
        <x:v>Quality Management System</x:v>
      </x:c>
      <x:c r="B14" s="34" t="str">
        <x:v>AUD-10</x:v>
      </x:c>
      <x:c r="C14" s="34" t="str">
        <x:v>Approved samples, tech packs, measurement specs, and reference trims are controlled.</x:v>
      </x:c>
      <x:c r="D14" s="34" t="str">
        <x:v>Sample room records / approvals</x:v>
      </x:c>
      <x:c r="E14" s="34" t="str">
        <x:v>High</x:v>
      </x:c>
      <x:c r="F14" s="34" t="n">
        <x:v>5</x:v>
      </x:c>
      <x:c r="G14" s="34" t="str"/>
      <x:c r="H14" s="34" t="str">
        <x:f>IF(G14="","",IF(G14=5,"Pass",IF(G14&gt;=3,"Minor Issue",IF(G14&gt;=1,"Major Issue","Critical Issue"))))</x:f>
      </x:c>
      <x:c r="I14" s="34" t="str"/>
      <x:c r="J14" s="34" t="str"/>
      <x:c r="K14" s="34" t="str"/>
      <x:c r="L14" s="60" t="str"/>
      <x:c r="M14" s="34" t="str">
        <x:v>Open</x:v>
      </x:c>
      <x:c r="N14" s="34" t="str"/>
    </x:row>
    <x:row r="15" ht="48" customHeight="1">
      <x:c r="A15" s="34" t="str">
        <x:v>Quality Management System</x:v>
      </x:c>
      <x:c r="B15" s="34" t="str">
        <x:v>AUD-11</x:v>
      </x:c>
      <x:c r="C15" s="34" t="str">
        <x:v>Inline inspection results are recorded and corrective actions are tracked.</x:v>
      </x:c>
      <x:c r="D15" s="34" t="str">
        <x:v>Inline QC records</x:v>
      </x:c>
      <x:c r="E15" s="34" t="str">
        <x:v>High</x:v>
      </x:c>
      <x:c r="F15" s="34" t="n">
        <x:v>5</x:v>
      </x:c>
      <x:c r="G15" s="34" t="str"/>
      <x:c r="H15" s="34" t="str">
        <x:f>IF(G15="","",IF(G15=5,"Pass",IF(G15&gt;=3,"Minor Issue",IF(G15&gt;=1,"Major Issue","Critical Issue"))))</x:f>
      </x:c>
      <x:c r="I15" s="34" t="str"/>
      <x:c r="J15" s="34" t="str"/>
      <x:c r="K15" s="34" t="str"/>
      <x:c r="L15" s="60" t="str"/>
      <x:c r="M15" s="34" t="str">
        <x:v>Open</x:v>
      </x:c>
      <x:c r="N15" s="34" t="str"/>
    </x:row>
    <x:row r="16" ht="48" customHeight="1">
      <x:c r="A16" s="34" t="str">
        <x:v>Quality Management System</x:v>
      </x:c>
      <x:c r="B16" s="34" t="str">
        <x:v>AUD-12</x:v>
      </x:c>
      <x:c r="C16" s="34" t="str">
        <x:v>Final inspection reports include sample size, defects, AQL result, and shipment decision.</x:v>
      </x:c>
      <x:c r="D16" s="34" t="str">
        <x:v>Final inspection reports</x:v>
      </x:c>
      <x:c r="E16" s="34" t="str">
        <x:v>High</x:v>
      </x:c>
      <x:c r="F16" s="34" t="n">
        <x:v>5</x:v>
      </x:c>
      <x:c r="G16" s="34" t="str"/>
      <x:c r="H16" s="34" t="str">
        <x:f>IF(G16="","",IF(G16=5,"Pass",IF(G16&gt;=3,"Minor Issue",IF(G16&gt;=1,"Major Issue","Critical Issue"))))</x:f>
      </x:c>
      <x:c r="I16" s="34" t="str"/>
      <x:c r="J16" s="34" t="str"/>
      <x:c r="K16" s="34" t="str"/>
      <x:c r="L16" s="60" t="str"/>
      <x:c r="M16" s="34" t="str">
        <x:v>Open</x:v>
      </x:c>
      <x:c r="N16" s="34" t="str"/>
    </x:row>
    <x:row r="17" ht="48" customHeight="1">
      <x:c r="A17" s="34" t="str">
        <x:v>Quality Management System</x:v>
      </x:c>
      <x:c r="B17" s="34" t="str">
        <x:v>AUD-13</x:v>
      </x:c>
      <x:c r="C17" s="34" t="str">
        <x:v>Measurement tools are available, accurate, and used against approved tolerance sheets.</x:v>
      </x:c>
      <x:c r="D17" s="34" t="str">
        <x:v>Measurement audit records</x:v>
      </x:c>
      <x:c r="E17" s="34" t="str">
        <x:v>High</x:v>
      </x:c>
      <x:c r="F17" s="34" t="n">
        <x:v>5</x:v>
      </x:c>
      <x:c r="G17" s="34" t="str"/>
      <x:c r="H17" s="34" t="str">
        <x:f>IF(G17="","",IF(G17=5,"Pass",IF(G17&gt;=3,"Minor Issue",IF(G17&gt;=1,"Major Issue","Critical Issue"))))</x:f>
      </x:c>
      <x:c r="I17" s="34" t="str"/>
      <x:c r="J17" s="34" t="str"/>
      <x:c r="K17" s="34" t="str"/>
      <x:c r="L17" s="60" t="str"/>
      <x:c r="M17" s="34" t="str">
        <x:v>Open</x:v>
      </x:c>
      <x:c r="N17" s="34" t="str"/>
    </x:row>
    <x:row r="18" ht="48" customHeight="1">
      <x:c r="A18" s="34" t="str">
        <x:v>Production Capability</x:v>
      </x:c>
      <x:c r="B18" s="34" t="str">
        <x:v>AUD-14</x:v>
      </x:c>
      <x:c r="C18" s="34" t="str">
        <x:v>Cutting, sewing, finishing, and packing teams are trained for the target product category.</x:v>
      </x:c>
      <x:c r="D18" s="34" t="str">
        <x:v>Training records / supervisor interview</x:v>
      </x:c>
      <x:c r="E18" s="34" t="str">
        <x:v>Medium</x:v>
      </x:c>
      <x:c r="F18" s="34" t="n">
        <x:v>5</x:v>
      </x:c>
      <x:c r="G18" s="34" t="str"/>
      <x:c r="H18" s="34" t="str">
        <x:f>IF(G18="","",IF(G18=5,"Pass",IF(G18&gt;=3,"Minor Issue",IF(G18&gt;=1,"Major Issue","Critical Issue"))))</x:f>
      </x:c>
      <x:c r="I18" s="34" t="str"/>
      <x:c r="J18" s="34" t="str"/>
      <x:c r="K18" s="34" t="str"/>
      <x:c r="L18" s="60" t="str"/>
      <x:c r="M18" s="34" t="str">
        <x:v>Open</x:v>
      </x:c>
      <x:c r="N18" s="34" t="str"/>
    </x:row>
    <x:row r="19" ht="48" customHeight="1">
      <x:c r="A19" s="34" t="str">
        <x:v>Production Capability</x:v>
      </x:c>
      <x:c r="B19" s="34" t="str">
        <x:v>AUD-15</x:v>
      </x:c>
      <x:c r="C19" s="34" t="str">
        <x:v>Production planning system tracks orders, deadlines, materials, and line allocation.</x:v>
      </x:c>
      <x:c r="D19" s="34" t="str">
        <x:v>Production plan / WIP report</x:v>
      </x:c>
      <x:c r="E19" s="34" t="str">
        <x:v>High</x:v>
      </x:c>
      <x:c r="F19" s="34" t="n">
        <x:v>5</x:v>
      </x:c>
      <x:c r="G19" s="34" t="str"/>
      <x:c r="H19" s="34" t="str">
        <x:f>IF(G19="","",IF(G19=5,"Pass",IF(G19&gt;=3,"Minor Issue",IF(G19&gt;=1,"Major Issue","Critical Issue"))))</x:f>
      </x:c>
      <x:c r="I19" s="34" t="str"/>
      <x:c r="J19" s="34" t="str"/>
      <x:c r="K19" s="34" t="str"/>
      <x:c r="L19" s="60" t="str"/>
      <x:c r="M19" s="34" t="str">
        <x:v>Open</x:v>
      </x:c>
      <x:c r="N19" s="34" t="str"/>
    </x:row>
    <x:row r="20" ht="48" customHeight="1">
      <x:c r="A20" s="34" t="str">
        <x:v>Production Capability</x:v>
      </x:c>
      <x:c r="B20" s="34" t="str">
        <x:v>AUD-16</x:v>
      </x:c>
      <x:c r="C20" s="34" t="str">
        <x:v>Factory can handle required product type such as sportswear, workwear, denim, outerwear, or activewear.</x:v>
      </x:c>
      <x:c r="D20" s="34" t="str">
        <x:v>Product samples / capability evidence</x:v>
      </x:c>
      <x:c r="E20" s="34" t="str">
        <x:v>High</x:v>
      </x:c>
      <x:c r="F20" s="34" t="n">
        <x:v>5</x:v>
      </x:c>
      <x:c r="G20" s="34" t="str"/>
      <x:c r="H20" s="34" t="str">
        <x:f>IF(G20="","",IF(G20=5,"Pass",IF(G20&gt;=3,"Minor Issue",IF(G20&gt;=1,"Major Issue","Critical Issue"))))</x:f>
      </x:c>
      <x:c r="I20" s="34" t="str"/>
      <x:c r="J20" s="34" t="str"/>
      <x:c r="K20" s="34" t="str"/>
      <x:c r="L20" s="60" t="str"/>
      <x:c r="M20" s="34" t="str">
        <x:v>Open</x:v>
      </x:c>
      <x:c r="N20" s="34" t="str"/>
    </x:row>
    <x:row r="21" ht="48" customHeight="1">
      <x:c r="A21" s="34" t="str">
        <x:v>Production Capability</x:v>
      </x:c>
      <x:c r="B21" s="34" t="str">
        <x:v>AUD-17</x:v>
      </x:c>
      <x:c r="C21" s="34" t="str">
        <x:v>Factory controls rework, rejects, and second quality goods separately.</x:v>
      </x:c>
      <x:c r="D21" s="34" t="str">
        <x:v>Rejected goods area / records</x:v>
      </x:c>
      <x:c r="E21" s="34" t="str">
        <x:v>High</x:v>
      </x:c>
      <x:c r="F21" s="34" t="n">
        <x:v>5</x:v>
      </x:c>
      <x:c r="G21" s="34" t="str"/>
      <x:c r="H21" s="34" t="str">
        <x:f>IF(G21="","",IF(G21=5,"Pass",IF(G21&gt;=3,"Minor Issue",IF(G21&gt;=1,"Major Issue","Critical Issue"))))</x:f>
      </x:c>
      <x:c r="I21" s="34" t="str"/>
      <x:c r="J21" s="34" t="str"/>
      <x:c r="K21" s="34" t="str"/>
      <x:c r="L21" s="60" t="str"/>
      <x:c r="M21" s="34" t="str">
        <x:v>Open</x:v>
      </x:c>
      <x:c r="N21" s="34" t="str"/>
    </x:row>
    <x:row r="22" ht="48" customHeight="1">
      <x:c r="A22" s="34" t="str">
        <x:v>Machinery &amp; Maintenance</x:v>
      </x:c>
      <x:c r="B22" s="34" t="str">
        <x:v>AUD-18</x:v>
      </x:c>
      <x:c r="C22" s="34" t="str">
        <x:v>Machine list matches claimed production capability.</x:v>
      </x:c>
      <x:c r="D22" s="34" t="str">
        <x:v>Machine list / physical count</x:v>
      </x:c>
      <x:c r="E22" s="34" t="str">
        <x:v>Medium</x:v>
      </x:c>
      <x:c r="F22" s="34" t="n">
        <x:v>5</x:v>
      </x:c>
      <x:c r="G22" s="34" t="str"/>
      <x:c r="H22" s="34" t="str">
        <x:f>IF(G22="","",IF(G22=5,"Pass",IF(G22&gt;=3,"Minor Issue",IF(G22&gt;=1,"Major Issue","Critical Issue"))))</x:f>
      </x:c>
      <x:c r="I22" s="34" t="str"/>
      <x:c r="J22" s="34" t="str"/>
      <x:c r="K22" s="34" t="str"/>
      <x:c r="L22" s="60" t="str"/>
      <x:c r="M22" s="34" t="str">
        <x:v>Open</x:v>
      </x:c>
      <x:c r="N22" s="34" t="str"/>
    </x:row>
    <x:row r="23" ht="48" customHeight="1">
      <x:c r="A23" s="34" t="str">
        <x:v>Machinery &amp; Maintenance</x:v>
      </x:c>
      <x:c r="B23" s="34" t="str">
        <x:v>AUD-19</x:v>
      </x:c>
      <x:c r="C23" s="34" t="str">
        <x:v>Machines are maintained regularly and maintenance records are available.</x:v>
      </x:c>
      <x:c r="D23" s="34" t="str">
        <x:v>Maintenance schedule / logs</x:v>
      </x:c>
      <x:c r="E23" s="34" t="str">
        <x:v>Medium</x:v>
      </x:c>
      <x:c r="F23" s="34" t="n">
        <x:v>5</x:v>
      </x:c>
      <x:c r="G23" s="34" t="str"/>
      <x:c r="H23" s="34" t="str">
        <x:f>IF(G23="","",IF(G23=5,"Pass",IF(G23&gt;=3,"Minor Issue",IF(G23&gt;=1,"Major Issue","Critical Issue"))))</x:f>
      </x:c>
      <x:c r="I23" s="34" t="str"/>
      <x:c r="J23" s="34" t="str"/>
      <x:c r="K23" s="34" t="str"/>
      <x:c r="L23" s="60" t="str"/>
      <x:c r="M23" s="34" t="str">
        <x:v>Open</x:v>
      </x:c>
      <x:c r="N23" s="34" t="str"/>
    </x:row>
    <x:row r="24" ht="48" customHeight="1">
      <x:c r="A24" s="34" t="str">
        <x:v>Machinery &amp; Maintenance</x:v>
      </x:c>
      <x:c r="B24" s="34" t="str">
        <x:v>AUD-20</x:v>
      </x:c>
      <x:c r="C24" s="34" t="str">
        <x:v>Needle control, broken needle policy, and metal contamination procedures are followed.</x:v>
      </x:c>
      <x:c r="D24" s="34" t="str">
        <x:v>Needle policy / broken needle log</x:v>
      </x:c>
      <x:c r="E24" s="34" t="str">
        <x:v>Critical</x:v>
      </x:c>
      <x:c r="F24" s="34" t="n">
        <x:v>5</x:v>
      </x:c>
      <x:c r="G24" s="34" t="str"/>
      <x:c r="H24" s="34" t="str">
        <x:f>IF(G24="","",IF(G24=5,"Pass",IF(G24&gt;=3,"Minor Issue",IF(G24&gt;=1,"Major Issue","Critical Issue"))))</x:f>
      </x:c>
      <x:c r="I24" s="34" t="str"/>
      <x:c r="J24" s="34" t="str"/>
      <x:c r="K24" s="34" t="str"/>
      <x:c r="L24" s="60" t="str"/>
      <x:c r="M24" s="34" t="str">
        <x:v>Open</x:v>
      </x:c>
      <x:c r="N24" s="34" t="str"/>
    </x:row>
    <x:row r="25" ht="48" customHeight="1">
      <x:c r="A25" s="34" t="str">
        <x:v>Machinery &amp; Maintenance</x:v>
      </x:c>
      <x:c r="B25" s="34" t="str">
        <x:v>AUD-21</x:v>
      </x:c>
      <x:c r="C25" s="34" t="str">
        <x:v>Special machines required for the product are available or clearly planned.</x:v>
      </x:c>
      <x:c r="D25" s="34" t="str">
        <x:v>Machine list / production plan</x:v>
      </x:c>
      <x:c r="E25" s="34" t="str">
        <x:v>Medium</x:v>
      </x:c>
      <x:c r="F25" s="34" t="n">
        <x:v>5</x:v>
      </x:c>
      <x:c r="G25" s="34" t="str"/>
      <x:c r="H25" s="34" t="str">
        <x:f>IF(G25="","",IF(G25=5,"Pass",IF(G25&gt;=3,"Minor Issue",IF(G25&gt;=1,"Major Issue","Critical Issue"))))</x:f>
      </x:c>
      <x:c r="I25" s="34" t="str"/>
      <x:c r="J25" s="34" t="str"/>
      <x:c r="K25" s="34" t="str"/>
      <x:c r="L25" s="60" t="str"/>
      <x:c r="M25" s="34" t="str">
        <x:v>Open</x:v>
      </x:c>
      <x:c r="N25" s="34" t="str"/>
    </x:row>
    <x:row r="26" ht="48" customHeight="1">
      <x:c r="A26" s="34" t="str">
        <x:v>Material &amp; Warehouse Control</x:v>
      </x:c>
      <x:c r="B26" s="34" t="str">
        <x:v>AUD-22</x:v>
      </x:c>
      <x:c r="C26" s="34" t="str">
        <x:v>Incoming fabric, trims, labels, and accessories are inspected before production.</x:v>
      </x:c>
      <x:c r="D26" s="34" t="str">
        <x:v>Incoming material inspection records</x:v>
      </x:c>
      <x:c r="E26" s="34" t="str">
        <x:v>High</x:v>
      </x:c>
      <x:c r="F26" s="34" t="n">
        <x:v>5</x:v>
      </x:c>
      <x:c r="G26" s="34" t="str"/>
      <x:c r="H26" s="34" t="str">
        <x:f>IF(G26="","",IF(G26=5,"Pass",IF(G26&gt;=3,"Minor Issue",IF(G26&gt;=1,"Major Issue","Critical Issue"))))</x:f>
      </x:c>
      <x:c r="I26" s="34" t="str"/>
      <x:c r="J26" s="34" t="str"/>
      <x:c r="K26" s="34" t="str"/>
      <x:c r="L26" s="60" t="str"/>
      <x:c r="M26" s="34" t="str">
        <x:v>Open</x:v>
      </x:c>
      <x:c r="N26" s="34" t="str"/>
    </x:row>
    <x:row r="27" ht="48" customHeight="1">
      <x:c r="A27" s="34" t="str">
        <x:v>Material &amp; Warehouse Control</x:v>
      </x:c>
      <x:c r="B27" s="34" t="str">
        <x:v>AUD-23</x:v>
      </x:c>
      <x:c r="C27" s="34" t="str">
        <x:v>Materials are stored cleanly with style, color, lot, and batch identification.</x:v>
      </x:c>
      <x:c r="D27" s="34" t="str">
        <x:v>Warehouse observation / labels</x:v>
      </x:c>
      <x:c r="E27" s="34" t="str">
        <x:v>Medium</x:v>
      </x:c>
      <x:c r="F27" s="34" t="n">
        <x:v>5</x:v>
      </x:c>
      <x:c r="G27" s="34" t="str"/>
      <x:c r="H27" s="34" t="str">
        <x:f>IF(G27="","",IF(G27=5,"Pass",IF(G27&gt;=3,"Minor Issue",IF(G27&gt;=1,"Major Issue","Critical Issue"))))</x:f>
      </x:c>
      <x:c r="I27" s="34" t="str"/>
      <x:c r="J27" s="34" t="str"/>
      <x:c r="K27" s="34" t="str"/>
      <x:c r="L27" s="60" t="str"/>
      <x:c r="M27" s="34" t="str">
        <x:v>Open</x:v>
      </x:c>
      <x:c r="N27" s="34" t="str"/>
    </x:row>
    <x:row r="28" ht="48" customHeight="1">
      <x:c r="A28" s="34" t="str">
        <x:v>Material &amp; Warehouse Control</x:v>
      </x:c>
      <x:c r="B28" s="34" t="str">
        <x:v>AUD-24</x:v>
      </x:c>
      <x:c r="C28" s="34" t="str">
        <x:v>Shade, GSM, width, shrinkage, and fabric defect checks are recorded where applicable.</x:v>
      </x:c>
      <x:c r="D28" s="34" t="str">
        <x:v>Fabric inspection forms / lab tests</x:v>
      </x:c>
      <x:c r="E28" s="34" t="str">
        <x:v>High</x:v>
      </x:c>
      <x:c r="F28" s="34" t="n">
        <x:v>5</x:v>
      </x:c>
      <x:c r="G28" s="34" t="str"/>
      <x:c r="H28" s="34" t="str">
        <x:f>IF(G28="","",IF(G28=5,"Pass",IF(G28&gt;=3,"Minor Issue",IF(G28&gt;=1,"Major Issue","Critical Issue"))))</x:f>
      </x:c>
      <x:c r="I28" s="34" t="str"/>
      <x:c r="J28" s="34" t="str"/>
      <x:c r="K28" s="34" t="str"/>
      <x:c r="L28" s="60" t="str"/>
      <x:c r="M28" s="34" t="str">
        <x:v>Open</x:v>
      </x:c>
      <x:c r="N28" s="34" t="str"/>
    </x:row>
    <x:row r="29" ht="48" customHeight="1">
      <x:c r="A29" s="34" t="str">
        <x:v>Material &amp; Warehouse Control</x:v>
      </x:c>
      <x:c r="B29" s="34" t="str">
        <x:v>AUD-25</x:v>
      </x:c>
      <x:c r="C29" s="34" t="str">
        <x:v>Rejected materials are separated and clearly identified.</x:v>
      </x:c>
      <x:c r="D29" s="34" t="str">
        <x:v>Rejected material area / tags</x:v>
      </x:c>
      <x:c r="E29" s="34" t="str">
        <x:v>High</x:v>
      </x:c>
      <x:c r="F29" s="34" t="n">
        <x:v>5</x:v>
      </x:c>
      <x:c r="G29" s="34" t="str"/>
      <x:c r="H29" s="34" t="str">
        <x:f>IF(G29="","",IF(G29=5,"Pass",IF(G29&gt;=3,"Minor Issue",IF(G29&gt;=1,"Major Issue","Critical Issue"))))</x:f>
      </x:c>
      <x:c r="I29" s="34" t="str"/>
      <x:c r="J29" s="34" t="str"/>
      <x:c r="K29" s="34" t="str"/>
      <x:c r="L29" s="60" t="str"/>
      <x:c r="M29" s="34" t="str">
        <x:v>Open</x:v>
      </x:c>
      <x:c r="N29" s="34" t="str"/>
    </x:row>
    <x:row r="30" ht="48" customHeight="1">
      <x:c r="A30" s="34" t="str">
        <x:v>Social Compliance</x:v>
      </x:c>
      <x:c r="B30" s="34" t="str">
        <x:v>AUD-26</x:v>
      </x:c>
      <x:c r="C30" s="34" t="str">
        <x:v>Worker age verification and hiring records are available.</x:v>
      </x:c>
      <x:c r="D30" s="34" t="str">
        <x:v>HR files / ID checks</x:v>
      </x:c>
      <x:c r="E30" s="34" t="str">
        <x:v>Critical</x:v>
      </x:c>
      <x:c r="F30" s="34" t="n">
        <x:v>5</x:v>
      </x:c>
      <x:c r="G30" s="34" t="str"/>
      <x:c r="H30" s="34" t="str">
        <x:f>IF(G30="","",IF(G30=5,"Pass",IF(G30&gt;=3,"Minor Issue",IF(G30&gt;=1,"Major Issue","Critical Issue"))))</x:f>
      </x:c>
      <x:c r="I30" s="34" t="str"/>
      <x:c r="J30" s="34" t="str"/>
      <x:c r="K30" s="34" t="str"/>
      <x:c r="L30" s="60" t="str"/>
      <x:c r="M30" s="34" t="str">
        <x:v>Open</x:v>
      </x:c>
      <x:c r="N30" s="34" t="str"/>
    </x:row>
    <x:row r="31" ht="48" customHeight="1">
      <x:c r="A31" s="34" t="str">
        <x:v>Social Compliance</x:v>
      </x:c>
      <x:c r="B31" s="34" t="str">
        <x:v>AUD-27</x:v>
      </x:c>
      <x:c r="C31" s="34" t="str">
        <x:v>Working hours, wages, overtime, and attendance records are maintained.</x:v>
      </x:c>
      <x:c r="D31" s="34" t="str">
        <x:v>Payroll / attendance records</x:v>
      </x:c>
      <x:c r="E31" s="34" t="str">
        <x:v>High</x:v>
      </x:c>
      <x:c r="F31" s="34" t="n">
        <x:v>5</x:v>
      </x:c>
      <x:c r="G31" s="34" t="str"/>
      <x:c r="H31" s="34" t="str">
        <x:f>IF(G31="","",IF(G31=5,"Pass",IF(G31&gt;=3,"Minor Issue",IF(G31&gt;=1,"Major Issue","Critical Issue"))))</x:f>
      </x:c>
      <x:c r="I31" s="34" t="str"/>
      <x:c r="J31" s="34" t="str"/>
      <x:c r="K31" s="34" t="str"/>
      <x:c r="L31" s="60" t="str"/>
      <x:c r="M31" s="34" t="str">
        <x:v>Open</x:v>
      </x:c>
      <x:c r="N31" s="34" t="str"/>
    </x:row>
    <x:row r="32" ht="48" customHeight="1">
      <x:c r="A32" s="34" t="str">
        <x:v>Social Compliance</x:v>
      </x:c>
      <x:c r="B32" s="34" t="str">
        <x:v>AUD-28</x:v>
      </x:c>
      <x:c r="C32" s="34" t="str">
        <x:v>No signs of forced labor, child labor, harassment, or discrimination are observed.</x:v>
      </x:c>
      <x:c r="D32" s="34" t="str">
        <x:v>Worker interviews / policy review</x:v>
      </x:c>
      <x:c r="E32" s="34" t="str">
        <x:v>Critical</x:v>
      </x:c>
      <x:c r="F32" s="34" t="n">
        <x:v>5</x:v>
      </x:c>
      <x:c r="G32" s="34" t="str"/>
      <x:c r="H32" s="34" t="str">
        <x:f>IF(G32="","",IF(G32=5,"Pass",IF(G32&gt;=3,"Minor Issue",IF(G32&gt;=1,"Major Issue","Critical Issue"))))</x:f>
      </x:c>
      <x:c r="I32" s="34" t="str"/>
      <x:c r="J32" s="34" t="str"/>
      <x:c r="K32" s="34" t="str"/>
      <x:c r="L32" s="60" t="str"/>
      <x:c r="M32" s="34" t="str">
        <x:v>Open</x:v>
      </x:c>
      <x:c r="N32" s="34" t="str"/>
    </x:row>
    <x:row r="33" ht="48" customHeight="1">
      <x:c r="A33" s="34" t="str">
        <x:v>Social Compliance</x:v>
      </x:c>
      <x:c r="B33" s="34" t="str">
        <x:v>AUD-29</x:v>
      </x:c>
      <x:c r="C33" s="34" t="str">
        <x:v>Grievance process is available for workers.</x:v>
      </x:c>
      <x:c r="D33" s="34" t="str">
        <x:v>Notice board / complaint records</x:v>
      </x:c>
      <x:c r="E33" s="34" t="str">
        <x:v>Medium</x:v>
      </x:c>
      <x:c r="F33" s="34" t="n">
        <x:v>5</x:v>
      </x:c>
      <x:c r="G33" s="34" t="str"/>
      <x:c r="H33" s="34" t="str">
        <x:f>IF(G33="","",IF(G33=5,"Pass",IF(G33&gt;=3,"Minor Issue",IF(G33&gt;=1,"Major Issue","Critical Issue"))))</x:f>
      </x:c>
      <x:c r="I33" s="34" t="str"/>
      <x:c r="J33" s="34" t="str"/>
      <x:c r="K33" s="34" t="str"/>
      <x:c r="L33" s="60" t="str"/>
      <x:c r="M33" s="34" t="str">
        <x:v>Open</x:v>
      </x:c>
      <x:c r="N33" s="34" t="str"/>
    </x:row>
    <x:row r="34" ht="48" customHeight="1">
      <x:c r="A34" s="34" t="str">
        <x:v>Health &amp; Safety</x:v>
      </x:c>
      <x:c r="B34" s="34" t="str">
        <x:v>AUD-30</x:v>
      </x:c>
      <x:c r="C34" s="34" t="str">
        <x:v>Emergency exits are clear, unlocked, marked, and accessible.</x:v>
      </x:c>
      <x:c r="D34" s="34" t="str">
        <x:v>Factory walk-through</x:v>
      </x:c>
      <x:c r="E34" s="34" t="str">
        <x:v>Critical</x:v>
      </x:c>
      <x:c r="F34" s="34" t="n">
        <x:v>5</x:v>
      </x:c>
      <x:c r="G34" s="34" t="str"/>
      <x:c r="H34" s="34" t="str">
        <x:f>IF(G34="","",IF(G34=5,"Pass",IF(G34&gt;=3,"Minor Issue",IF(G34&gt;=1,"Major Issue","Critical Issue"))))</x:f>
      </x:c>
      <x:c r="I34" s="34" t="str"/>
      <x:c r="J34" s="34" t="str"/>
      <x:c r="K34" s="34" t="str"/>
      <x:c r="L34" s="60" t="str"/>
      <x:c r="M34" s="34" t="str">
        <x:v>Open</x:v>
      </x:c>
      <x:c r="N34" s="34" t="str"/>
    </x:row>
    <x:row r="35" ht="48" customHeight="1">
      <x:c r="A35" s="34" t="str">
        <x:v>Health &amp; Safety</x:v>
      </x:c>
      <x:c r="B35" s="34" t="str">
        <x:v>AUD-31</x:v>
      </x:c>
      <x:c r="C35" s="34" t="str">
        <x:v>Fire extinguishers, alarms, evacuation maps, and first aid kits are available and maintained.</x:v>
      </x:c>
      <x:c r="D35" s="34" t="str">
        <x:v>Safety equipment / inspection records</x:v>
      </x:c>
      <x:c r="E35" s="34" t="str">
        <x:v>Critical</x:v>
      </x:c>
      <x:c r="F35" s="34" t="n">
        <x:v>5</x:v>
      </x:c>
      <x:c r="G35" s="34" t="str"/>
      <x:c r="H35" s="34" t="str">
        <x:f>IF(G35="","",IF(G35=5,"Pass",IF(G35&gt;=3,"Minor Issue",IF(G35&gt;=1,"Major Issue","Critical Issue"))))</x:f>
      </x:c>
      <x:c r="I35" s="34" t="str"/>
      <x:c r="J35" s="34" t="str"/>
      <x:c r="K35" s="34" t="str"/>
      <x:c r="L35" s="60" t="str"/>
      <x:c r="M35" s="34" t="str">
        <x:v>Open</x:v>
      </x:c>
      <x:c r="N35" s="34" t="str"/>
    </x:row>
    <x:row r="36" ht="48" customHeight="1">
      <x:c r="A36" s="34" t="str">
        <x:v>Health &amp; Safety</x:v>
      </x:c>
      <x:c r="B36" s="34" t="str">
        <x:v>AUD-32</x:v>
      </x:c>
      <x:c r="C36" s="34" t="str">
        <x:v>Personal protective equipment is available where required.</x:v>
      </x:c>
      <x:c r="D36" s="34" t="str">
        <x:v>PPE records / observation</x:v>
      </x:c>
      <x:c r="E36" s="34" t="str">
        <x:v>High</x:v>
      </x:c>
      <x:c r="F36" s="34" t="n">
        <x:v>5</x:v>
      </x:c>
      <x:c r="G36" s="34" t="str"/>
      <x:c r="H36" s="34" t="str">
        <x:f>IF(G36="","",IF(G36=5,"Pass",IF(G36&gt;=3,"Minor Issue",IF(G36&gt;=1,"Major Issue","Critical Issue"))))</x:f>
      </x:c>
      <x:c r="I36" s="34" t="str"/>
      <x:c r="J36" s="34" t="str"/>
      <x:c r="K36" s="34" t="str"/>
      <x:c r="L36" s="60" t="str"/>
      <x:c r="M36" s="34" t="str">
        <x:v>Open</x:v>
      </x:c>
      <x:c r="N36" s="34" t="str"/>
    </x:row>
    <x:row r="37" ht="48" customHeight="1">
      <x:c r="A37" s="34" t="str">
        <x:v>Health &amp; Safety</x:v>
      </x:c>
      <x:c r="B37" s="34" t="str">
        <x:v>AUD-33</x:v>
      </x:c>
      <x:c r="C37" s="34" t="str">
        <x:v>Chemical, printing, dyeing, or finishing materials are stored safely with MSDS where applicable.</x:v>
      </x:c>
      <x:c r="D37" s="34" t="str">
        <x:v>MSDS / storage area</x:v>
      </x:c>
      <x:c r="E37" s="34" t="str">
        <x:v>High</x:v>
      </x:c>
      <x:c r="F37" s="34" t="n">
        <x:v>5</x:v>
      </x:c>
      <x:c r="G37" s="34" t="str"/>
      <x:c r="H37" s="34" t="str">
        <x:f>IF(G37="","",IF(G37=5,"Pass",IF(G37&gt;=3,"Minor Issue",IF(G37&gt;=1,"Major Issue","Critical Issue"))))</x:f>
      </x:c>
      <x:c r="I37" s="34" t="str"/>
      <x:c r="J37" s="34" t="str"/>
      <x:c r="K37" s="34" t="str"/>
      <x:c r="L37" s="60" t="str"/>
      <x:c r="M37" s="34" t="str">
        <x:v>Open</x:v>
      </x:c>
      <x:c r="N37" s="34" t="str"/>
    </x:row>
    <x:row r="38" ht="48" customHeight="1">
      <x:c r="A38" s="34" t="str">
        <x:v>Environmental Practices</x:v>
      </x:c>
      <x:c r="B38" s="34" t="str">
        <x:v>AUD-34</x:v>
      </x:c>
      <x:c r="C38" s="34" t="str">
        <x:v>Waste handling, fabric scraps, packaging waste, and rejected goods are managed responsibly.</x:v>
      </x:c>
      <x:c r="D38" s="34" t="str">
        <x:v>Waste records / area observation</x:v>
      </x:c>
      <x:c r="E38" s="34" t="str">
        <x:v>Medium</x:v>
      </x:c>
      <x:c r="F38" s="34" t="n">
        <x:v>5</x:v>
      </x:c>
      <x:c r="G38" s="34" t="str"/>
      <x:c r="H38" s="34" t="str">
        <x:f>IF(G38="","",IF(G38=5,"Pass",IF(G38&gt;=3,"Minor Issue",IF(G38&gt;=1,"Major Issue","Critical Issue"))))</x:f>
      </x:c>
      <x:c r="I38" s="34" t="str"/>
      <x:c r="J38" s="34" t="str"/>
      <x:c r="K38" s="34" t="str"/>
      <x:c r="L38" s="60" t="str"/>
      <x:c r="M38" s="34" t="str">
        <x:v>Open</x:v>
      </x:c>
      <x:c r="N38" s="34" t="str"/>
    </x:row>
    <x:row r="39" ht="48" customHeight="1">
      <x:c r="A39" s="34" t="str">
        <x:v>Environmental Practices</x:v>
      </x:c>
      <x:c r="B39" s="34" t="str">
        <x:v>AUD-35</x:v>
      </x:c>
      <x:c r="C39" s="34" t="str">
        <x:v>Water, energy, chemical, and dyeing processes are monitored where applicable.</x:v>
      </x:c>
      <x:c r="D39" s="34" t="str">
        <x:v>Utility / chemical records</x:v>
      </x:c>
      <x:c r="E39" s="34" t="str">
        <x:v>Medium</x:v>
      </x:c>
      <x:c r="F39" s="34" t="n">
        <x:v>5</x:v>
      </x:c>
      <x:c r="G39" s="34" t="str"/>
      <x:c r="H39" s="34" t="str">
        <x:f>IF(G39="","",IF(G39=5,"Pass",IF(G39&gt;=3,"Minor Issue",IF(G39&gt;=1,"Major Issue","Critical Issue"))))</x:f>
      </x:c>
      <x:c r="I39" s="34" t="str"/>
      <x:c r="J39" s="34" t="str"/>
      <x:c r="K39" s="34" t="str"/>
      <x:c r="L39" s="60" t="str"/>
      <x:c r="M39" s="34" t="str">
        <x:v>Open</x:v>
      </x:c>
      <x:c r="N39" s="34" t="str"/>
    </x:row>
    <x:row r="40" ht="48" customHeight="1">
      <x:c r="A40" s="34" t="str">
        <x:v>Environmental Practices</x:v>
      </x:c>
      <x:c r="B40" s="34" t="str">
        <x:v>AUD-36</x:v>
      </x:c>
      <x:c r="C40" s="34" t="str">
        <x:v>Sustainable material claims are supported by documentation where relevant.</x:v>
      </x:c>
      <x:c r="D40" s="34" t="str">
        <x:v>GRS/OEKO-TEX/organic certificates or supplier docs</x:v>
      </x:c>
      <x:c r="E40" s="34" t="str">
        <x:v>High</x:v>
      </x:c>
      <x:c r="F40" s="34" t="n">
        <x:v>5</x:v>
      </x:c>
      <x:c r="G40" s="34" t="str"/>
      <x:c r="H40" s="34" t="str">
        <x:f>IF(G40="","",IF(G40=5,"Pass",IF(G40&gt;=3,"Minor Issue",IF(G40&gt;=1,"Major Issue","Critical Issue"))))</x:f>
      </x:c>
      <x:c r="I40" s="34" t="str"/>
      <x:c r="J40" s="34" t="str"/>
      <x:c r="K40" s="34" t="str"/>
      <x:c r="L40" s="60" t="str"/>
      <x:c r="M40" s="34" t="str">
        <x:v>Open</x:v>
      </x:c>
      <x:c r="N40" s="34" t="str"/>
    </x:row>
    <x:row r="41" ht="48" customHeight="1">
      <x:c r="A41" s="34" t="str">
        <x:v>Packing &amp; Shipment Control</x:v>
      </x:c>
      <x:c r="B41" s="34" t="str">
        <x:v>AUD-37</x:v>
      </x:c>
      <x:c r="C41" s="34" t="str">
        <x:v>Finished goods are checked before packing and cartons are verified before shipment.</x:v>
      </x:c>
      <x:c r="D41" s="34" t="str">
        <x:v>Packing QC records</x:v>
      </x:c>
      <x:c r="E41" s="34" t="str">
        <x:v>High</x:v>
      </x:c>
      <x:c r="F41" s="34" t="n">
        <x:v>5</x:v>
      </x:c>
      <x:c r="G41" s="34" t="str"/>
      <x:c r="H41" s="34" t="str">
        <x:f>IF(G41="","",IF(G41=5,"Pass",IF(G41&gt;=3,"Minor Issue",IF(G41&gt;=1,"Major Issue","Critical Issue"))))</x:f>
      </x:c>
      <x:c r="I41" s="34" t="str"/>
      <x:c r="J41" s="34" t="str"/>
      <x:c r="K41" s="34" t="str"/>
      <x:c r="L41" s="60" t="str"/>
      <x:c r="M41" s="34" t="str">
        <x:v>Open</x:v>
      </x:c>
      <x:c r="N41" s="34" t="str"/>
    </x:row>
    <x:row r="42" ht="48" customHeight="1">
      <x:c r="A42" s="34" t="str">
        <x:v>Packing &amp; Shipment Control</x:v>
      </x:c>
      <x:c r="B42" s="34" t="str">
        <x:v>AUD-38</x:v>
      </x:c>
      <x:c r="C42" s="34" t="str">
        <x:v>Carton markings, barcodes, size ratios, and packing lists match buyer requirements.</x:v>
      </x:c>
      <x:c r="D42" s="34" t="str">
        <x:v>Packing list / carton label samples</x:v>
      </x:c>
      <x:c r="E42" s="34" t="str">
        <x:v>High</x:v>
      </x:c>
      <x:c r="F42" s="34" t="n">
        <x:v>5</x:v>
      </x:c>
      <x:c r="G42" s="34" t="str"/>
      <x:c r="H42" s="34" t="str">
        <x:f>IF(G42="","",IF(G42=5,"Pass",IF(G42&gt;=3,"Minor Issue",IF(G42&gt;=1,"Major Issue","Critical Issue"))))</x:f>
      </x:c>
      <x:c r="I42" s="34" t="str"/>
      <x:c r="J42" s="34" t="str"/>
      <x:c r="K42" s="34" t="str"/>
      <x:c r="L42" s="60" t="str"/>
      <x:c r="M42" s="34" t="str">
        <x:v>Open</x:v>
      </x:c>
      <x:c r="N42" s="34" t="str"/>
    </x:row>
    <x:row r="43" ht="48" customHeight="1">
      <x:c r="A43" s="34" t="str">
        <x:v>Packing &amp; Shipment Control</x:v>
      </x:c>
      <x:c r="B43" s="34" t="str">
        <x:v>AUD-39</x:v>
      </x:c>
      <x:c r="C43" s="34" t="str">
        <x:v>Finished goods storage is clean, organized, dry, and protected from contamination.</x:v>
      </x:c>
      <x:c r="D43" s="34" t="str">
        <x:v>Warehouse observation</x:v>
      </x:c>
      <x:c r="E43" s="34" t="str">
        <x:v>Medium</x:v>
      </x:c>
      <x:c r="F43" s="34" t="n">
        <x:v>5</x:v>
      </x:c>
      <x:c r="G43" s="34" t="str"/>
      <x:c r="H43" s="34" t="str">
        <x:f>IF(G43="","",IF(G43=5,"Pass",IF(G43&gt;=3,"Minor Issue",IF(G43&gt;=1,"Major Issue","Critical Issue"))))</x:f>
      </x:c>
      <x:c r="I43" s="34" t="str"/>
      <x:c r="J43" s="34" t="str"/>
      <x:c r="K43" s="34" t="str"/>
      <x:c r="L43" s="60" t="str"/>
      <x:c r="M43" s="34" t="str">
        <x:v>Open</x:v>
      </x:c>
      <x:c r="N43" s="34" t="str"/>
    </x:row>
    <x:row r="44" ht="48" customHeight="1">
      <x:c r="A44" s="34" t="str">
        <x:v>Subcontracting &amp; Transparency</x:v>
      </x:c>
      <x:c r="B44" s="34" t="str">
        <x:v>AUD-40</x:v>
      </x:c>
      <x:c r="C44" s="34" t="str">
        <x:v>Any subcontracting is disclosed and approved before use.</x:v>
      </x:c>
      <x:c r="D44" s="34" t="str">
        <x:v>Subcontractor records / approval</x:v>
      </x:c>
      <x:c r="E44" s="34" t="str">
        <x:v>Critical</x:v>
      </x:c>
      <x:c r="F44" s="34" t="n">
        <x:v>5</x:v>
      </x:c>
      <x:c r="G44" s="34" t="str"/>
      <x:c r="H44" s="34" t="str">
        <x:f>IF(G44="","",IF(G44=5,"Pass",IF(G44&gt;=3,"Minor Issue",IF(G44&gt;=1,"Major Issue","Critical Issue"))))</x:f>
      </x:c>
      <x:c r="I44" s="34" t="str"/>
      <x:c r="J44" s="34" t="str"/>
      <x:c r="K44" s="34" t="str"/>
      <x:c r="L44" s="60" t="str"/>
      <x:c r="M44" s="34" t="str">
        <x:v>Open</x:v>
      </x:c>
      <x:c r="N44" s="34" t="str"/>
    </x:row>
    <x:row r="45" ht="48" customHeight="1">
      <x:c r="A45" s="34" t="str">
        <x:v>Subcontracting &amp; Transparency</x:v>
      </x:c>
      <x:c r="B45" s="34" t="str">
        <x:v>AUD-41</x:v>
      </x:c>
      <x:c r="C45" s="34" t="str">
        <x:v>Subcontractors are audited or reviewed for quality, compliance, and capability.</x:v>
      </x:c>
      <x:c r="D45" s="34" t="str">
        <x:v>Subcontractor audit file</x:v>
      </x:c>
      <x:c r="E45" s="34" t="str">
        <x:v>High</x:v>
      </x:c>
      <x:c r="F45" s="34" t="n">
        <x:v>5</x:v>
      </x:c>
      <x:c r="G45" s="34" t="str"/>
      <x:c r="H45" s="34" t="str">
        <x:f>IF(G45="","",IF(G45=5,"Pass",IF(G45&gt;=3,"Minor Issue",IF(G45&gt;=1,"Major Issue","Critical Issue"))))</x:f>
      </x:c>
      <x:c r="I45" s="34" t="str"/>
      <x:c r="J45" s="34" t="str"/>
      <x:c r="K45" s="34" t="str"/>
      <x:c r="L45" s="60" t="str"/>
      <x:c r="M45" s="34" t="str">
        <x:v>Open</x:v>
      </x:c>
      <x:c r="N45" s="34" t="str"/>
    </x:row>
    <x:row r="46" ht="48" customHeight="1">
      <x:c r="A46" s="34" t="str">
        <x:v>Subcontracting &amp; Transparency</x:v>
      </x:c>
      <x:c r="B46" s="34" t="str">
        <x:v>AUD-42</x:v>
      </x:c>
      <x:c r="C46" s="34" t="str">
        <x:v>Production tracking clearly identifies where each process is performed.</x:v>
      </x:c>
      <x:c r="D46" s="34" t="str">
        <x:v>WIP records / subcontractor transfer records</x:v>
      </x:c>
      <x:c r="E46" s="34" t="str">
        <x:v>High</x:v>
      </x:c>
      <x:c r="F46" s="34" t="n">
        <x:v>5</x:v>
      </x:c>
      <x:c r="G46" s="34" t="str"/>
      <x:c r="H46" s="34" t="str">
        <x:f>IF(G46="","",IF(G46=5,"Pass",IF(G46&gt;=3,"Minor Issue",IF(G46&gt;=1,"Major Issue","Critical Issue"))))</x:f>
      </x:c>
      <x:c r="I46" s="34" t="str"/>
      <x:c r="J46" s="34" t="str"/>
      <x:c r="K46" s="34" t="str"/>
      <x:c r="L46" s="60" t="str"/>
      <x:c r="M46" s="34" t="str">
        <x:v>Open</x:v>
      </x:c>
      <x:c r="N46" s="34" t="str"/>
    </x:row>
    <x:row r="47">
      <x:c r="A47" s="2"/>
      <x:c r="B47" s="2"/>
      <x:c r="C47" s="2"/>
      <x:c r="D47" s="2"/>
      <x:c r="E47" s="2"/>
      <x:c r="F47" s="2"/>
      <x:c r="G47" s="2"/>
      <x:c r="H47" s="2"/>
      <x:c r="I47" s="2"/>
      <x:c r="J47" s="2"/>
      <x:c r="K47" s="2"/>
      <x:c r="L47" s="2"/>
      <x:c r="M47" s="2"/>
      <x:c r="N47" s="2"/>
    </x:row>
    <x:row r="48">
      <x:c r="A48" s="2"/>
      <x:c r="B48" s="2"/>
      <x:c r="C48" s="2"/>
      <x:c r="D48" s="2"/>
      <x:c r="E48" s="2"/>
      <x:c r="F48" s="2"/>
      <x:c r="G48" s="2"/>
      <x:c r="H48" s="2"/>
      <x:c r="I48" s="2"/>
      <x:c r="J48" s="2"/>
      <x:c r="K48" s="2"/>
      <x:c r="L48" s="2"/>
      <x:c r="M48" s="2"/>
      <x:c r="N48" s="2"/>
    </x:row>
    <x:row r="49">
      <x:c r="A49" s="2"/>
      <x:c r="B49" s="2"/>
      <x:c r="C49" s="2"/>
      <x:c r="D49" s="2"/>
      <x:c r="E49" s="2"/>
      <x:c r="F49" s="2"/>
      <x:c r="G49" s="2"/>
      <x:c r="H49" s="2"/>
      <x:c r="I49" s="2"/>
      <x:c r="J49" s="2"/>
      <x:c r="K49" s="2"/>
      <x:c r="L49" s="2"/>
      <x:c r="M49" s="2"/>
      <x:c r="N49" s="2"/>
    </x:row>
    <x:row r="50">
      <x:c r="A50" s="2"/>
      <x:c r="B50" s="2"/>
      <x:c r="C50" s="2"/>
      <x:c r="D50" s="2"/>
      <x:c r="E50" s="2"/>
      <x:c r="F50" s="2"/>
      <x:c r="G50" s="2"/>
      <x:c r="H50" s="2"/>
      <x:c r="I50" s="2"/>
      <x:c r="J50" s="2"/>
      <x:c r="K50" s="2"/>
      <x:c r="L50" s="2"/>
      <x:c r="M50" s="2"/>
      <x:c r="N50" s="2"/>
    </x:row>
    <x:row r="51">
      <x:c r="A51" s="2"/>
      <x:c r="B51" s="2"/>
      <x:c r="C51" s="2"/>
      <x:c r="D51" s="2"/>
      <x:c r="E51" s="2"/>
      <x:c r="F51" s="2"/>
      <x:c r="G51" s="2"/>
      <x:c r="H51" s="2"/>
      <x:c r="I51" s="2"/>
      <x:c r="J51" s="2"/>
      <x:c r="K51" s="2"/>
      <x:c r="L51" s="2"/>
      <x:c r="M51" s="2"/>
      <x:c r="N51" s="2"/>
    </x:row>
    <x:row r="52">
      <x:c r="A52" s="2"/>
      <x:c r="B52" s="2"/>
      <x:c r="C52" s="2"/>
      <x:c r="D52" s="2"/>
      <x:c r="E52" s="2"/>
      <x:c r="F52" s="2"/>
      <x:c r="G52" s="2"/>
      <x:c r="H52" s="2"/>
      <x:c r="I52" s="2"/>
      <x:c r="J52" s="2"/>
      <x:c r="K52" s="2"/>
      <x:c r="L52" s="2"/>
      <x:c r="M52" s="2"/>
      <x:c r="N52" s="2"/>
    </x:row>
    <x:row r="53">
      <x:c r="A53" s="2"/>
      <x:c r="B53" s="2"/>
      <x:c r="C53" s="2"/>
      <x:c r="D53" s="2"/>
      <x:c r="E53" s="2"/>
      <x:c r="F53" s="2"/>
      <x:c r="G53" s="2"/>
      <x:c r="H53" s="2"/>
      <x:c r="I53" s="2"/>
      <x:c r="J53" s="2"/>
      <x:c r="K53" s="2"/>
      <x:c r="L53" s="2"/>
      <x:c r="M53" s="2"/>
      <x:c r="N53" s="2"/>
    </x:row>
    <x:row r="54">
      <x:c r="A54" s="2"/>
      <x:c r="B54" s="2"/>
      <x:c r="C54" s="2"/>
      <x:c r="D54" s="2"/>
      <x:c r="E54" s="2"/>
      <x:c r="F54" s="2"/>
      <x:c r="G54" s="2"/>
      <x:c r="H54" s="2"/>
      <x:c r="I54" s="2"/>
      <x:c r="J54" s="2"/>
      <x:c r="K54" s="2"/>
      <x:c r="L54" s="2"/>
      <x:c r="M54" s="2"/>
      <x:c r="N54" s="2"/>
    </x:row>
    <x:row r="55">
      <x:c r="A55" s="2"/>
      <x:c r="B55" s="2"/>
      <x:c r="C55" s="2"/>
      <x:c r="D55" s="2"/>
      <x:c r="E55" s="2"/>
      <x:c r="F55" s="2"/>
      <x:c r="G55" s="2"/>
      <x:c r="H55" s="2"/>
      <x:c r="I55" s="2"/>
      <x:c r="J55" s="2"/>
      <x:c r="K55" s="2"/>
      <x:c r="L55" s="2"/>
      <x:c r="M55" s="2"/>
      <x:c r="N55" s="2"/>
    </x:row>
    <x:row r="56">
      <x:c r="A56" s="2"/>
      <x:c r="B56" s="2"/>
      <x:c r="C56" s="2"/>
      <x:c r="D56" s="2"/>
      <x:c r="E56" s="2"/>
      <x:c r="F56" s="2"/>
      <x:c r="G56" s="2"/>
      <x:c r="H56" s="2"/>
      <x:c r="I56" s="2"/>
      <x:c r="J56" s="2"/>
      <x:c r="K56" s="2"/>
      <x:c r="L56" s="2"/>
      <x:c r="M56" s="2"/>
      <x:c r="N56" s="2"/>
    </x:row>
    <x:row r="57">
      <x:c r="A57" s="2"/>
      <x:c r="B57" s="2"/>
      <x:c r="C57" s="2"/>
      <x:c r="D57" s="2"/>
      <x:c r="E57" s="2"/>
      <x:c r="F57" s="2"/>
      <x:c r="G57" s="2"/>
      <x:c r="H57" s="2"/>
      <x:c r="I57" s="2"/>
      <x:c r="J57" s="2"/>
      <x:c r="K57" s="2"/>
      <x:c r="L57" s="2"/>
      <x:c r="M57" s="2"/>
      <x:c r="N57" s="2"/>
    </x:row>
    <x:row r="58">
      <x:c r="A58" s="2"/>
      <x:c r="B58" s="2"/>
      <x:c r="C58" s="2"/>
      <x:c r="D58" s="2"/>
      <x:c r="E58" s="2"/>
      <x:c r="F58" s="2"/>
      <x:c r="G58" s="2"/>
      <x:c r="H58" s="2"/>
      <x:c r="I58" s="2"/>
      <x:c r="J58" s="2"/>
      <x:c r="K58" s="2"/>
      <x:c r="L58" s="2"/>
      <x:c r="M58" s="2"/>
      <x:c r="N58" s="2"/>
    </x:row>
    <x:row r="59">
      <x:c r="A59" s="2"/>
      <x:c r="B59" s="2"/>
      <x:c r="C59" s="2"/>
      <x:c r="D59" s="2"/>
      <x:c r="E59" s="2"/>
      <x:c r="F59" s="2"/>
      <x:c r="G59" s="2"/>
      <x:c r="H59" s="2"/>
      <x:c r="I59" s="2"/>
      <x:c r="J59" s="2"/>
      <x:c r="K59" s="2"/>
      <x:c r="L59" s="2"/>
      <x:c r="M59" s="2"/>
      <x:c r="N59" s="2"/>
    </x:row>
    <x:row r="60">
      <x:c r="A60" s="2"/>
      <x:c r="B60" s="2"/>
      <x:c r="C60" s="2"/>
      <x:c r="D60" s="2"/>
      <x:c r="E60" s="2"/>
      <x:c r="F60" s="2"/>
      <x:c r="G60" s="2"/>
      <x:c r="H60" s="2"/>
      <x:c r="I60" s="2"/>
      <x:c r="J60" s="2"/>
      <x:c r="K60" s="2"/>
      <x:c r="L60" s="2"/>
      <x:c r="M60" s="2"/>
      <x:c r="N60" s="2"/>
    </x:row>
    <x:row r="61">
      <x:c r="A61" s="2"/>
      <x:c r="B61" s="2"/>
      <x:c r="C61" s="2"/>
      <x:c r="D61" s="2"/>
      <x:c r="E61" s="2"/>
      <x:c r="F61" s="2"/>
      <x:c r="G61" s="2"/>
      <x:c r="H61" s="2"/>
      <x:c r="I61" s="2"/>
      <x:c r="J61" s="2"/>
      <x:c r="K61" s="2"/>
      <x:c r="L61" s="2"/>
      <x:c r="M61" s="2"/>
      <x:c r="N61" s="2"/>
    </x:row>
    <x:row r="62">
      <x:c r="A62" s="2"/>
      <x:c r="B62" s="2"/>
      <x:c r="C62" s="2"/>
      <x:c r="D62" s="2"/>
      <x:c r="E62" s="2"/>
      <x:c r="F62" s="2"/>
      <x:c r="G62" s="2"/>
      <x:c r="H62" s="2"/>
      <x:c r="I62" s="2"/>
      <x:c r="J62" s="2"/>
      <x:c r="K62" s="2"/>
      <x:c r="L62" s="2"/>
      <x:c r="M62" s="2"/>
      <x:c r="N62" s="2"/>
    </x:row>
    <x:row r="63">
      <x:c r="A63" s="2"/>
      <x:c r="B63" s="2"/>
      <x:c r="C63" s="2"/>
      <x:c r="D63" s="2"/>
      <x:c r="E63" s="2"/>
      <x:c r="F63" s="2"/>
      <x:c r="G63" s="2"/>
      <x:c r="H63" s="2"/>
      <x:c r="I63" s="2"/>
      <x:c r="J63" s="2"/>
      <x:c r="K63" s="2"/>
      <x:c r="L63" s="2"/>
      <x:c r="M63" s="2"/>
      <x:c r="N63" s="2"/>
    </x:row>
    <x:row r="64">
      <x:c r="A64" s="2"/>
      <x:c r="B64" s="2"/>
      <x:c r="C64" s="2"/>
      <x:c r="D64" s="2"/>
      <x:c r="E64" s="2"/>
      <x:c r="F64" s="2"/>
      <x:c r="G64" s="2"/>
      <x:c r="H64" s="2"/>
      <x:c r="I64" s="2"/>
      <x:c r="J64" s="2"/>
      <x:c r="K64" s="2"/>
      <x:c r="L64" s="2"/>
      <x:c r="M64" s="2"/>
      <x:c r="N64" s="2"/>
    </x:row>
    <x:row r="65">
      <x:c r="A65" s="2"/>
      <x:c r="B65" s="2"/>
      <x:c r="C65" s="2"/>
      <x:c r="D65" s="2"/>
      <x:c r="E65" s="2"/>
      <x:c r="F65" s="2"/>
      <x:c r="G65" s="2"/>
      <x:c r="H65" s="2"/>
      <x:c r="I65" s="2"/>
      <x:c r="J65" s="2"/>
      <x:c r="K65" s="2"/>
      <x:c r="L65" s="2"/>
      <x:c r="M65" s="2"/>
      <x:c r="N65" s="2"/>
    </x:row>
    <x:row r="66">
      <x:c r="A66" s="2"/>
      <x:c r="B66" s="2"/>
      <x:c r="C66" s="2"/>
      <x:c r="D66" s="2"/>
      <x:c r="E66" s="2"/>
      <x:c r="F66" s="2"/>
      <x:c r="G66" s="2"/>
      <x:c r="H66" s="2"/>
      <x:c r="I66" s="2"/>
      <x:c r="J66" s="2"/>
      <x:c r="K66" s="2"/>
      <x:c r="L66" s="2"/>
      <x:c r="M66" s="2"/>
      <x:c r="N66" s="2"/>
    </x:row>
    <x:row r="67">
      <x:c r="A67" s="2"/>
      <x:c r="B67" s="2"/>
      <x:c r="C67" s="2"/>
      <x:c r="D67" s="2"/>
      <x:c r="E67" s="2"/>
      <x:c r="F67" s="2"/>
      <x:c r="G67" s="2"/>
      <x:c r="H67" s="2"/>
      <x:c r="I67" s="2"/>
      <x:c r="J67" s="2"/>
      <x:c r="K67" s="2"/>
      <x:c r="L67" s="2"/>
      <x:c r="M67" s="2"/>
      <x:c r="N67" s="2"/>
    </x:row>
    <x:row r="68">
      <x:c r="A68" s="2"/>
      <x:c r="B68" s="2"/>
      <x:c r="C68" s="2"/>
      <x:c r="D68" s="2"/>
      <x:c r="E68" s="2"/>
      <x:c r="F68" s="2"/>
      <x:c r="G68" s="2"/>
      <x:c r="H68" s="2"/>
      <x:c r="I68" s="2"/>
      <x:c r="J68" s="2"/>
      <x:c r="K68" s="2"/>
      <x:c r="L68" s="2"/>
      <x:c r="M68" s="2"/>
      <x:c r="N68" s="2"/>
    </x:row>
    <x:row r="69">
      <x:c r="A69" s="2"/>
      <x:c r="B69" s="2"/>
      <x:c r="C69" s="2"/>
      <x:c r="D69" s="2"/>
      <x:c r="E69" s="2"/>
      <x:c r="F69" s="2"/>
      <x:c r="G69" s="2"/>
      <x:c r="H69" s="2"/>
      <x:c r="I69" s="2"/>
      <x:c r="J69" s="2"/>
      <x:c r="K69" s="2"/>
      <x:c r="L69" s="2"/>
      <x:c r="M69" s="2"/>
      <x:c r="N69" s="2"/>
    </x:row>
    <x:row r="70">
      <x:c r="A70" s="2"/>
      <x:c r="B70" s="2"/>
      <x:c r="C70" s="2"/>
      <x:c r="D70" s="2"/>
      <x:c r="E70" s="2"/>
      <x:c r="F70" s="2"/>
      <x:c r="G70" s="2"/>
      <x:c r="H70" s="2"/>
      <x:c r="I70" s="2"/>
      <x:c r="J70" s="2"/>
      <x:c r="K70" s="2"/>
      <x:c r="L70" s="2"/>
      <x:c r="M70" s="2"/>
      <x:c r="N70" s="2"/>
    </x:row>
    <x:row r="71">
      <x:c r="A71" s="2"/>
      <x:c r="B71" s="2"/>
      <x:c r="C71" s="2"/>
      <x:c r="D71" s="2"/>
      <x:c r="E71" s="2"/>
      <x:c r="F71" s="2"/>
      <x:c r="G71" s="2"/>
      <x:c r="H71" s="2"/>
      <x:c r="I71" s="2"/>
      <x:c r="J71" s="2"/>
      <x:c r="K71" s="2"/>
      <x:c r="L71" s="2"/>
      <x:c r="M71" s="2"/>
      <x:c r="N71" s="2"/>
    </x:row>
    <x:row r="72">
      <x:c r="A72" s="2"/>
      <x:c r="B72" s="2"/>
      <x:c r="C72" s="2"/>
      <x:c r="D72" s="2"/>
      <x:c r="E72" s="2"/>
      <x:c r="F72" s="2"/>
      <x:c r="G72" s="2"/>
      <x:c r="H72" s="2"/>
      <x:c r="I72" s="2"/>
      <x:c r="J72" s="2"/>
      <x:c r="K72" s="2"/>
      <x:c r="L72" s="2"/>
      <x:c r="M72" s="2"/>
      <x:c r="N72" s="2"/>
    </x:row>
    <x:row r="73">
      <x:c r="A73" s="2"/>
      <x:c r="B73" s="2"/>
      <x:c r="C73" s="2"/>
      <x:c r="D73" s="2"/>
      <x:c r="E73" s="2"/>
      <x:c r="F73" s="2"/>
      <x:c r="G73" s="2"/>
      <x:c r="H73" s="2"/>
      <x:c r="I73" s="2"/>
      <x:c r="J73" s="2"/>
      <x:c r="K73" s="2"/>
      <x:c r="L73" s="2"/>
      <x:c r="M73" s="2"/>
      <x:c r="N73" s="2"/>
    </x:row>
    <x:row r="74">
      <x:c r="A74" s="2"/>
      <x:c r="B74" s="2"/>
      <x:c r="C74" s="2"/>
      <x:c r="D74" s="2"/>
      <x:c r="E74" s="2"/>
      <x:c r="F74" s="2"/>
      <x:c r="G74" s="2"/>
      <x:c r="H74" s="2"/>
      <x:c r="I74" s="2"/>
      <x:c r="J74" s="2"/>
      <x:c r="K74" s="2"/>
      <x:c r="L74" s="2"/>
      <x:c r="M74" s="2"/>
      <x:c r="N74" s="2"/>
    </x:row>
    <x:row r="75">
      <x:c r="A75" s="2"/>
      <x:c r="B75" s="2"/>
      <x:c r="C75" s="2"/>
      <x:c r="D75" s="2"/>
      <x:c r="E75" s="2"/>
      <x:c r="F75" s="2"/>
      <x:c r="G75" s="2"/>
      <x:c r="H75" s="2"/>
      <x:c r="I75" s="2"/>
      <x:c r="J75" s="2"/>
      <x:c r="K75" s="2"/>
      <x:c r="L75" s="2"/>
      <x:c r="M75" s="2"/>
      <x:c r="N75" s="2"/>
    </x:row>
    <x:row r="76">
      <x:c r="A76" s="2"/>
      <x:c r="B76" s="2"/>
      <x:c r="C76" s="2"/>
      <x:c r="D76" s="2"/>
      <x:c r="E76" s="2"/>
      <x:c r="F76" s="2"/>
      <x:c r="G76" s="2"/>
      <x:c r="H76" s="2"/>
      <x:c r="I76" s="2"/>
      <x:c r="J76" s="2"/>
      <x:c r="K76" s="2"/>
      <x:c r="L76" s="2"/>
      <x:c r="M76" s="2"/>
      <x:c r="N76" s="2"/>
    </x:row>
    <x:row r="77">
      <x:c r="A77" s="2"/>
      <x:c r="B77" s="2"/>
      <x:c r="C77" s="2"/>
      <x:c r="D77" s="2"/>
      <x:c r="E77" s="2"/>
      <x:c r="F77" s="2"/>
      <x:c r="G77" s="2"/>
      <x:c r="H77" s="2"/>
      <x:c r="I77" s="2"/>
      <x:c r="J77" s="2"/>
      <x:c r="K77" s="2"/>
      <x:c r="L77" s="2"/>
      <x:c r="M77" s="2"/>
      <x:c r="N77" s="2"/>
    </x:row>
    <x:row r="78">
      <x:c r="A78" s="2"/>
      <x:c r="B78" s="2"/>
      <x:c r="C78" s="2"/>
      <x:c r="D78" s="2"/>
      <x:c r="E78" s="2"/>
      <x:c r="F78" s="2"/>
      <x:c r="G78" s="2"/>
      <x:c r="H78" s="2"/>
      <x:c r="I78" s="2"/>
      <x:c r="J78" s="2"/>
      <x:c r="K78" s="2"/>
      <x:c r="L78" s="2"/>
      <x:c r="M78" s="2"/>
      <x:c r="N78" s="2"/>
    </x:row>
    <x:row r="79">
      <x:c r="A79" s="2"/>
      <x:c r="B79" s="2"/>
      <x:c r="C79" s="2"/>
      <x:c r="D79" s="2"/>
      <x:c r="E79" s="2"/>
      <x:c r="F79" s="2"/>
      <x:c r="G79" s="2"/>
      <x:c r="H79" s="2"/>
      <x:c r="I79" s="2"/>
      <x:c r="J79" s="2"/>
      <x:c r="K79" s="2"/>
      <x:c r="L79" s="2"/>
      <x:c r="M79" s="2"/>
      <x:c r="N79" s="2"/>
    </x:row>
    <x:row r="80">
      <x:c r="A80" s="2"/>
      <x:c r="B80" s="2"/>
      <x:c r="C80" s="2"/>
      <x:c r="D80" s="2"/>
      <x:c r="E80" s="2"/>
      <x:c r="F80" s="2"/>
      <x:c r="G80" s="2"/>
      <x:c r="H80" s="2"/>
      <x:c r="I80" s="2"/>
      <x:c r="J80" s="2"/>
      <x:c r="K80" s="2"/>
      <x:c r="L80" s="2"/>
      <x:c r="M80" s="2"/>
      <x:c r="N80" s="2"/>
    </x:row>
    <x:row r="81">
      <x:c r="A81" s="2"/>
      <x:c r="B81" s="2"/>
      <x:c r="C81" s="2"/>
      <x:c r="D81" s="2"/>
      <x:c r="E81" s="2"/>
      <x:c r="F81" s="2"/>
      <x:c r="G81" s="2"/>
      <x:c r="H81" s="2"/>
      <x:c r="I81" s="2"/>
      <x:c r="J81" s="2"/>
      <x:c r="K81" s="2"/>
      <x:c r="L81" s="2"/>
      <x:c r="M81" s="2"/>
      <x:c r="N81" s="2"/>
    </x:row>
    <x:row r="82">
      <x:c r="A82" s="2"/>
      <x:c r="B82" s="2"/>
      <x:c r="C82" s="2"/>
      <x:c r="D82" s="2"/>
      <x:c r="E82" s="2"/>
      <x:c r="F82" s="2"/>
      <x:c r="G82" s="2"/>
      <x:c r="H82" s="2"/>
      <x:c r="I82" s="2"/>
      <x:c r="J82" s="2"/>
      <x:c r="K82" s="2"/>
      <x:c r="L82" s="2"/>
      <x:c r="M82" s="2"/>
      <x:c r="N82" s="2"/>
    </x:row>
    <x:row r="83">
      <x:c r="A83" s="2"/>
      <x:c r="B83" s="2"/>
      <x:c r="C83" s="2"/>
      <x:c r="D83" s="2"/>
      <x:c r="E83" s="2"/>
      <x:c r="F83" s="2"/>
      <x:c r="G83" s="2"/>
      <x:c r="H83" s="2"/>
      <x:c r="I83" s="2"/>
      <x:c r="J83" s="2"/>
      <x:c r="K83" s="2"/>
      <x:c r="L83" s="2"/>
      <x:c r="M83" s="2"/>
      <x:c r="N83" s="2"/>
    </x:row>
    <x:row r="84">
      <x:c r="A84" s="2"/>
      <x:c r="B84" s="2"/>
      <x:c r="C84" s="2"/>
      <x:c r="D84" s="2"/>
      <x:c r="E84" s="2"/>
      <x:c r="F84" s="2"/>
      <x:c r="G84" s="2"/>
      <x:c r="H84" s="2"/>
      <x:c r="I84" s="2"/>
      <x:c r="J84" s="2"/>
      <x:c r="K84" s="2"/>
      <x:c r="L84" s="2"/>
      <x:c r="M84" s="2"/>
      <x:c r="N84" s="2"/>
    </x:row>
    <x:row r="85">
      <x:c r="A85" s="2"/>
      <x:c r="B85" s="2"/>
      <x:c r="C85" s="2"/>
      <x:c r="D85" s="2"/>
      <x:c r="E85" s="2"/>
      <x:c r="F85" s="2"/>
      <x:c r="G85" s="2"/>
      <x:c r="H85" s="2"/>
      <x:c r="I85" s="2"/>
      <x:c r="J85" s="2"/>
      <x:c r="K85" s="2"/>
      <x:c r="L85" s="2"/>
      <x:c r="M85" s="2"/>
      <x:c r="N85" s="2"/>
    </x:row>
    <x:row r="86">
      <x:c r="A86" s="2"/>
      <x:c r="B86" s="2"/>
      <x:c r="C86" s="2"/>
      <x:c r="D86" s="2"/>
      <x:c r="E86" s="2"/>
      <x:c r="F86" s="2"/>
      <x:c r="G86" s="2"/>
      <x:c r="H86" s="2"/>
      <x:c r="I86" s="2"/>
      <x:c r="J86" s="2"/>
      <x:c r="K86" s="2"/>
      <x:c r="L86" s="2"/>
      <x:c r="M86" s="2"/>
      <x:c r="N86" s="2"/>
    </x:row>
    <x:row r="87">
      <x:c r="A87" s="2"/>
      <x:c r="B87" s="2"/>
      <x:c r="C87" s="2"/>
      <x:c r="D87" s="2"/>
      <x:c r="E87" s="2"/>
      <x:c r="F87" s="2"/>
      <x:c r="G87" s="2"/>
      <x:c r="H87" s="2"/>
      <x:c r="I87" s="2"/>
      <x:c r="J87" s="2"/>
      <x:c r="K87" s="2"/>
      <x:c r="L87" s="2"/>
      <x:c r="M87" s="2"/>
      <x:c r="N87" s="2"/>
    </x:row>
    <x:row r="88">
      <x:c r="A88" s="2"/>
      <x:c r="B88" s="2"/>
      <x:c r="C88" s="2"/>
      <x:c r="D88" s="2"/>
      <x:c r="E88" s="2"/>
      <x:c r="F88" s="2"/>
      <x:c r="G88" s="2"/>
      <x:c r="H88" s="2"/>
      <x:c r="I88" s="2"/>
      <x:c r="J88" s="2"/>
      <x:c r="K88" s="2"/>
      <x:c r="L88" s="2"/>
      <x:c r="M88" s="2"/>
      <x:c r="N88" s="2"/>
    </x:row>
    <x:row r="89">
      <x:c r="A89" s="2"/>
      <x:c r="B89" s="2"/>
      <x:c r="C89" s="2"/>
      <x:c r="D89" s="2"/>
      <x:c r="E89" s="2"/>
      <x:c r="F89" s="2"/>
      <x:c r="G89" s="2"/>
      <x:c r="H89" s="2"/>
      <x:c r="I89" s="2"/>
      <x:c r="J89" s="2"/>
      <x:c r="K89" s="2"/>
      <x:c r="L89" s="2"/>
      <x:c r="M89" s="2"/>
      <x:c r="N89" s="2"/>
    </x:row>
    <x:row r="90">
      <x:c r="A90" s="2"/>
      <x:c r="B90" s="2"/>
      <x:c r="C90" s="2"/>
      <x:c r="D90" s="2"/>
      <x:c r="E90" s="2"/>
      <x:c r="F90" s="2"/>
      <x:c r="G90" s="2"/>
      <x:c r="H90" s="2"/>
      <x:c r="I90" s="2"/>
      <x:c r="J90" s="2"/>
      <x:c r="K90" s="2"/>
      <x:c r="L90" s="2"/>
      <x:c r="M90" s="2"/>
      <x:c r="N90" s="2"/>
    </x:row>
    <x:row r="91">
      <x:c r="A91" s="2"/>
      <x:c r="B91" s="2"/>
      <x:c r="C91" s="2"/>
      <x:c r="D91" s="2"/>
      <x:c r="E91" s="2"/>
      <x:c r="F91" s="2"/>
      <x:c r="G91" s="2"/>
      <x:c r="H91" s="2"/>
      <x:c r="I91" s="2"/>
      <x:c r="J91" s="2"/>
      <x:c r="K91" s="2"/>
      <x:c r="L91" s="2"/>
      <x:c r="M91" s="2"/>
      <x:c r="N91" s="2"/>
    </x:row>
    <x:row r="92">
      <x:c r="A92" s="2"/>
      <x:c r="B92" s="2"/>
      <x:c r="C92" s="2"/>
      <x:c r="D92" s="2"/>
      <x:c r="E92" s="2"/>
      <x:c r="F92" s="2"/>
      <x:c r="G92" s="2"/>
      <x:c r="H92" s="2"/>
      <x:c r="I92" s="2"/>
      <x:c r="J92" s="2"/>
      <x:c r="K92" s="2"/>
      <x:c r="L92" s="2"/>
      <x:c r="M92" s="2"/>
      <x:c r="N92" s="2"/>
    </x:row>
    <x:row r="93">
      <x:c r="A93" s="2"/>
      <x:c r="B93" s="2"/>
      <x:c r="C93" s="2"/>
      <x:c r="D93" s="2"/>
      <x:c r="E93" s="2"/>
      <x:c r="F93" s="2"/>
      <x:c r="G93" s="2"/>
      <x:c r="H93" s="2"/>
      <x:c r="I93" s="2"/>
      <x:c r="J93" s="2"/>
      <x:c r="K93" s="2"/>
      <x:c r="L93" s="2"/>
      <x:c r="M93" s="2"/>
      <x:c r="N93" s="2"/>
    </x:row>
    <x:row r="94">
      <x:c r="A94" s="2"/>
      <x:c r="B94" s="2"/>
      <x:c r="C94" s="2"/>
      <x:c r="D94" s="2"/>
      <x:c r="E94" s="2"/>
      <x:c r="F94" s="2"/>
      <x:c r="G94" s="2"/>
      <x:c r="H94" s="2"/>
      <x:c r="I94" s="2"/>
      <x:c r="J94" s="2"/>
      <x:c r="K94" s="2"/>
      <x:c r="L94" s="2"/>
      <x:c r="M94" s="2"/>
      <x:c r="N94" s="2"/>
    </x:row>
    <x:row r="95">
      <x:c r="A95" s="2"/>
      <x:c r="B95" s="2"/>
      <x:c r="C95" s="2"/>
      <x:c r="D95" s="2"/>
      <x:c r="E95" s="2"/>
      <x:c r="F95" s="2"/>
      <x:c r="G95" s="2"/>
      <x:c r="H95" s="2"/>
      <x:c r="I95" s="2"/>
      <x:c r="J95" s="2"/>
      <x:c r="K95" s="2"/>
      <x:c r="L95" s="2"/>
      <x:c r="M95" s="2"/>
      <x:c r="N95" s="2"/>
    </x:row>
    <x:row r="96">
      <x:c r="A96" s="2"/>
      <x:c r="B96" s="2"/>
      <x:c r="C96" s="2"/>
      <x:c r="D96" s="2"/>
      <x:c r="E96" s="2"/>
      <x:c r="F96" s="2"/>
      <x:c r="G96" s="2"/>
      <x:c r="H96" s="2"/>
      <x:c r="I96" s="2"/>
      <x:c r="J96" s="2"/>
      <x:c r="K96" s="2"/>
      <x:c r="L96" s="2"/>
      <x:c r="M96" s="2"/>
      <x:c r="N96" s="2"/>
    </x:row>
    <x:row r="97">
      <x:c r="A97" s="2"/>
      <x:c r="B97" s="2"/>
      <x:c r="C97" s="2"/>
      <x:c r="D97" s="2"/>
      <x:c r="E97" s="2"/>
      <x:c r="F97" s="2"/>
      <x:c r="G97" s="2"/>
      <x:c r="H97" s="2"/>
      <x:c r="I97" s="2"/>
      <x:c r="J97" s="2"/>
      <x:c r="K97" s="2"/>
      <x:c r="L97" s="2"/>
      <x:c r="M97" s="2"/>
      <x:c r="N97" s="2"/>
    </x:row>
    <x:row r="98">
      <x:c r="A98" s="2"/>
      <x:c r="B98" s="2"/>
      <x:c r="C98" s="2"/>
      <x:c r="D98" s="2"/>
      <x:c r="E98" s="2"/>
      <x:c r="F98" s="2"/>
      <x:c r="G98" s="2"/>
      <x:c r="H98" s="2"/>
      <x:c r="I98" s="2"/>
      <x:c r="J98" s="2"/>
      <x:c r="K98" s="2"/>
      <x:c r="L98" s="2"/>
      <x:c r="M98" s="2"/>
      <x:c r="N98" s="2"/>
    </x:row>
    <x:row r="99">
      <x:c r="A99" s="2"/>
      <x:c r="B99" s="2"/>
      <x:c r="C99" s="2"/>
      <x:c r="D99" s="2"/>
      <x:c r="E99" s="2"/>
      <x:c r="F99" s="2"/>
      <x:c r="G99" s="2"/>
      <x:c r="H99" s="2"/>
      <x:c r="I99" s="2"/>
      <x:c r="J99" s="2"/>
      <x:c r="K99" s="2"/>
      <x:c r="L99" s="2"/>
      <x:c r="M99" s="2"/>
      <x:c r="N99" s="2"/>
    </x:row>
    <x:row r="100">
      <x:c r="A100" s="2"/>
      <x:c r="B100" s="2"/>
      <x:c r="C100" s="2"/>
      <x:c r="D100" s="2"/>
      <x:c r="E100" s="2"/>
      <x:c r="F100" s="2"/>
      <x:c r="G100" s="2"/>
      <x:c r="H100" s="2"/>
      <x:c r="I100" s="2"/>
      <x:c r="J100" s="2"/>
      <x:c r="K100" s="2"/>
      <x:c r="L100" s="2"/>
      <x:c r="M100" s="2"/>
      <x:c r="N100" s="2"/>
    </x:row>
    <x:row r="101">
      <x:c r="A101" s="2"/>
      <x:c r="B101" s="2"/>
      <x:c r="C101" s="2"/>
      <x:c r="D101" s="2"/>
      <x:c r="E101" s="2"/>
      <x:c r="F101" s="2"/>
      <x:c r="G101" s="2"/>
      <x:c r="H101" s="2"/>
      <x:c r="I101" s="2"/>
      <x:c r="J101" s="2"/>
      <x:c r="K101" s="2"/>
      <x:c r="L101" s="2"/>
      <x:c r="M101" s="2"/>
      <x:c r="N101" s="2"/>
    </x:row>
    <x:row r="102">
      <x:c r="A102" s="2"/>
      <x:c r="B102" s="2"/>
      <x:c r="C102" s="2"/>
      <x:c r="D102" s="2"/>
      <x:c r="E102" s="2"/>
      <x:c r="F102" s="2"/>
      <x:c r="G102" s="2"/>
      <x:c r="H102" s="2"/>
      <x:c r="I102" s="2"/>
      <x:c r="J102" s="2"/>
      <x:c r="K102" s="2"/>
      <x:c r="L102" s="2"/>
      <x:c r="M102" s="2"/>
      <x:c r="N102" s="2"/>
    </x:row>
    <x:row r="103">
      <x:c r="A103" s="2"/>
      <x:c r="B103" s="2"/>
      <x:c r="C103" s="2"/>
      <x:c r="D103" s="2"/>
      <x:c r="E103" s="2"/>
      <x:c r="F103" s="2"/>
      <x:c r="G103" s="2"/>
      <x:c r="H103" s="2"/>
      <x:c r="I103" s="2"/>
      <x:c r="J103" s="2"/>
      <x:c r="K103" s="2"/>
      <x:c r="L103" s="2"/>
      <x:c r="M103" s="2"/>
      <x:c r="N103" s="2"/>
    </x:row>
    <x:row r="104">
      <x:c r="A104" s="2"/>
      <x:c r="B104" s="2"/>
      <x:c r="C104" s="2"/>
      <x:c r="D104" s="2"/>
      <x:c r="E104" s="2"/>
      <x:c r="F104" s="2"/>
      <x:c r="G104" s="2"/>
      <x:c r="H104" s="2"/>
      <x:c r="I104" s="2"/>
      <x:c r="J104" s="2"/>
      <x:c r="K104" s="2"/>
      <x:c r="L104" s="2"/>
      <x:c r="M104" s="2"/>
      <x:c r="N104" s="2"/>
    </x:row>
    <x:row r="105">
      <x:c r="A105" s="2"/>
      <x:c r="B105" s="2"/>
      <x:c r="C105" s="2"/>
      <x:c r="D105" s="2"/>
      <x:c r="E105" s="2"/>
      <x:c r="F105" s="2"/>
      <x:c r="G105" s="2"/>
      <x:c r="H105" s="2"/>
      <x:c r="I105" s="2"/>
      <x:c r="J105" s="2"/>
      <x:c r="K105" s="2"/>
      <x:c r="L105" s="2"/>
      <x:c r="M105" s="2"/>
      <x:c r="N105" s="2"/>
    </x:row>
    <x:row r="106">
      <x:c r="A106" s="2"/>
      <x:c r="B106" s="2"/>
      <x:c r="C106" s="2"/>
      <x:c r="D106" s="2"/>
      <x:c r="E106" s="2"/>
      <x:c r="F106" s="2"/>
      <x:c r="G106" s="2"/>
      <x:c r="H106" s="2"/>
      <x:c r="I106" s="2"/>
      <x:c r="J106" s="2"/>
      <x:c r="K106" s="2"/>
      <x:c r="L106" s="2"/>
      <x:c r="M106" s="2"/>
      <x:c r="N106" s="2"/>
    </x:row>
    <x:row r="107">
      <x:c r="A107" s="2"/>
      <x:c r="B107" s="2"/>
      <x:c r="C107" s="2"/>
      <x:c r="D107" s="2"/>
      <x:c r="E107" s="2"/>
      <x:c r="F107" s="2"/>
      <x:c r="G107" s="2"/>
      <x:c r="H107" s="2"/>
      <x:c r="I107" s="2"/>
      <x:c r="J107" s="2"/>
      <x:c r="K107" s="2"/>
      <x:c r="L107" s="2"/>
      <x:c r="M107" s="2"/>
      <x:c r="N107" s="2"/>
    </x:row>
    <x:row r="108">
      <x:c r="A108" s="2"/>
      <x:c r="B108" s="2"/>
      <x:c r="C108" s="2"/>
      <x:c r="D108" s="2"/>
      <x:c r="E108" s="2"/>
      <x:c r="F108" s="2"/>
      <x:c r="G108" s="2"/>
      <x:c r="H108" s="2"/>
      <x:c r="I108" s="2"/>
      <x:c r="J108" s="2"/>
      <x:c r="K108" s="2"/>
      <x:c r="L108" s="2"/>
      <x:c r="M108" s="2"/>
      <x:c r="N108" s="2"/>
    </x:row>
    <x:row r="109">
      <x:c r="A109" s="2"/>
      <x:c r="B109" s="2"/>
      <x:c r="C109" s="2"/>
      <x:c r="D109" s="2"/>
      <x:c r="E109" s="2"/>
      <x:c r="F109" s="2"/>
      <x:c r="G109" s="2"/>
      <x:c r="H109" s="2"/>
      <x:c r="I109" s="2"/>
      <x:c r="J109" s="2"/>
      <x:c r="K109" s="2"/>
      <x:c r="L109" s="2"/>
      <x:c r="M109" s="2"/>
      <x:c r="N109" s="2"/>
    </x:row>
    <x:row r="110">
      <x:c r="A110" s="2"/>
      <x:c r="B110" s="2"/>
      <x:c r="C110" s="2"/>
      <x:c r="D110" s="2"/>
      <x:c r="E110" s="2"/>
      <x:c r="F110" s="2"/>
      <x:c r="G110" s="2"/>
      <x:c r="H110" s="2"/>
      <x:c r="I110" s="2"/>
      <x:c r="J110" s="2"/>
      <x:c r="K110" s="2"/>
      <x:c r="L110" s="2"/>
      <x:c r="M110" s="2"/>
      <x:c r="N110" s="2"/>
    </x:row>
    <x:row r="111">
      <x:c r="A111" s="2"/>
      <x:c r="B111" s="2"/>
      <x:c r="C111" s="2"/>
      <x:c r="D111" s="2"/>
      <x:c r="E111" s="2"/>
      <x:c r="F111" s="2"/>
      <x:c r="G111" s="2"/>
      <x:c r="H111" s="2"/>
      <x:c r="I111" s="2"/>
      <x:c r="J111" s="2"/>
      <x:c r="K111" s="2"/>
      <x:c r="L111" s="2"/>
      <x:c r="M111" s="2"/>
      <x:c r="N111" s="2"/>
    </x:row>
    <x:row r="112">
      <x:c r="A112" s="2"/>
      <x:c r="B112" s="2"/>
      <x:c r="C112" s="2"/>
      <x:c r="D112" s="2"/>
      <x:c r="E112" s="2"/>
      <x:c r="F112" s="2"/>
      <x:c r="G112" s="2"/>
      <x:c r="H112" s="2"/>
      <x:c r="I112" s="2"/>
      <x:c r="J112" s="2"/>
      <x:c r="K112" s="2"/>
      <x:c r="L112" s="2"/>
      <x:c r="M112" s="2"/>
      <x:c r="N112" s="2"/>
    </x:row>
    <x:row r="113">
      <x:c r="A113" s="2"/>
      <x:c r="B113" s="2"/>
      <x:c r="C113" s="2"/>
      <x:c r="D113" s="2"/>
      <x:c r="E113" s="2"/>
      <x:c r="F113" s="2"/>
      <x:c r="G113" s="2"/>
      <x:c r="H113" s="2"/>
      <x:c r="I113" s="2"/>
      <x:c r="J113" s="2"/>
      <x:c r="K113" s="2"/>
      <x:c r="L113" s="2"/>
      <x:c r="M113" s="2"/>
      <x:c r="N113" s="2"/>
    </x:row>
    <x:row r="114">
      <x:c r="A114" s="2"/>
      <x:c r="B114" s="2"/>
      <x:c r="C114" s="2"/>
      <x:c r="D114" s="2"/>
      <x:c r="E114" s="2"/>
      <x:c r="F114" s="2"/>
      <x:c r="G114" s="2"/>
      <x:c r="H114" s="2"/>
      <x:c r="I114" s="2"/>
      <x:c r="J114" s="2"/>
      <x:c r="K114" s="2"/>
      <x:c r="L114" s="2"/>
      <x:c r="M114" s="2"/>
      <x:c r="N114" s="2"/>
    </x:row>
    <x:row r="115">
      <x:c r="A115" s="2"/>
      <x:c r="B115" s="2"/>
      <x:c r="C115" s="2"/>
      <x:c r="D115" s="2"/>
      <x:c r="E115" s="2"/>
      <x:c r="F115" s="2"/>
      <x:c r="G115" s="2"/>
      <x:c r="H115" s="2"/>
      <x:c r="I115" s="2"/>
      <x:c r="J115" s="2"/>
      <x:c r="K115" s="2"/>
      <x:c r="L115" s="2"/>
      <x:c r="M115" s="2"/>
      <x:c r="N115" s="2"/>
    </x:row>
    <x:row r="116">
      <x:c r="A116" s="2"/>
      <x:c r="B116" s="2"/>
      <x:c r="C116" s="2"/>
      <x:c r="D116" s="2"/>
      <x:c r="E116" s="2"/>
      <x:c r="F116" s="2"/>
      <x:c r="G116" s="2"/>
      <x:c r="H116" s="2"/>
      <x:c r="I116" s="2"/>
      <x:c r="J116" s="2"/>
      <x:c r="K116" s="2"/>
      <x:c r="L116" s="2"/>
      <x:c r="M116" s="2"/>
      <x:c r="N116" s="2"/>
    </x:row>
    <x:row r="117">
      <x:c r="A117" s="2"/>
      <x:c r="B117" s="2"/>
      <x:c r="C117" s="2"/>
      <x:c r="D117" s="2"/>
      <x:c r="E117" s="2"/>
      <x:c r="F117" s="2"/>
      <x:c r="G117" s="2"/>
      <x:c r="H117" s="2"/>
      <x:c r="I117" s="2"/>
      <x:c r="J117" s="2"/>
      <x:c r="K117" s="2"/>
      <x:c r="L117" s="2"/>
      <x:c r="M117" s="2"/>
      <x:c r="N117" s="2"/>
    </x:row>
    <x:row r="118">
      <x:c r="A118" s="2"/>
      <x:c r="B118" s="2"/>
      <x:c r="C118" s="2"/>
      <x:c r="D118" s="2"/>
      <x:c r="E118" s="2"/>
      <x:c r="F118" s="2"/>
      <x:c r="G118" s="2"/>
      <x:c r="H118" s="2"/>
      <x:c r="I118" s="2"/>
      <x:c r="J118" s="2"/>
      <x:c r="K118" s="2"/>
      <x:c r="L118" s="2"/>
      <x:c r="M118" s="2"/>
      <x:c r="N118" s="2"/>
    </x:row>
    <x:row r="119">
      <x:c r="A119" s="2"/>
      <x:c r="B119" s="2"/>
      <x:c r="C119" s="2"/>
      <x:c r="D119" s="2"/>
      <x:c r="E119" s="2"/>
      <x:c r="F119" s="2"/>
      <x:c r="G119" s="2"/>
      <x:c r="H119" s="2"/>
      <x:c r="I119" s="2"/>
      <x:c r="J119" s="2"/>
      <x:c r="K119" s="2"/>
      <x:c r="L119" s="2"/>
      <x:c r="M119" s="2"/>
      <x:c r="N119" s="2"/>
    </x:row>
    <x:row r="120">
      <x:c r="A120" s="2"/>
      <x:c r="B120" s="2"/>
      <x:c r="C120" s="2"/>
      <x:c r="D120" s="2"/>
      <x:c r="E120" s="2"/>
      <x:c r="F120" s="2"/>
      <x:c r="G120" s="2"/>
      <x:c r="H120" s="2"/>
      <x:c r="I120" s="2"/>
      <x:c r="J120" s="2"/>
      <x:c r="K120" s="2"/>
      <x:c r="L120" s="2"/>
      <x:c r="M120" s="2"/>
      <x:c r="N120" s="2"/>
    </x:row>
    <x:row r="121">
      <x:c r="A121" s="2"/>
      <x:c r="B121" s="2"/>
      <x:c r="C121" s="2"/>
      <x:c r="D121" s="2"/>
      <x:c r="E121" s="2"/>
      <x:c r="F121" s="2"/>
      <x:c r="G121" s="2"/>
      <x:c r="H121" s="2"/>
      <x:c r="I121" s="2"/>
      <x:c r="J121" s="2"/>
      <x:c r="K121" s="2"/>
      <x:c r="L121" s="2"/>
      <x:c r="M121" s="2"/>
      <x:c r="N121" s="2"/>
    </x:row>
    <x:row r="122">
      <x:c r="A122" s="2"/>
      <x:c r="B122" s="2"/>
      <x:c r="C122" s="2"/>
      <x:c r="D122" s="2"/>
      <x:c r="E122" s="2"/>
      <x:c r="F122" s="2"/>
      <x:c r="G122" s="2"/>
      <x:c r="H122" s="2"/>
      <x:c r="I122" s="2"/>
      <x:c r="J122" s="2"/>
      <x:c r="K122" s="2"/>
      <x:c r="L122" s="2"/>
      <x:c r="M122" s="2"/>
      <x:c r="N122" s="2"/>
    </x:row>
    <x:row r="123">
      <x:c r="A123" s="2"/>
      <x:c r="B123" s="2"/>
      <x:c r="C123" s="2"/>
      <x:c r="D123" s="2"/>
      <x:c r="E123" s="2"/>
      <x:c r="F123" s="2"/>
      <x:c r="G123" s="2"/>
      <x:c r="H123" s="2"/>
      <x:c r="I123" s="2"/>
      <x:c r="J123" s="2"/>
      <x:c r="K123" s="2"/>
      <x:c r="L123" s="2"/>
      <x:c r="M123" s="2"/>
      <x:c r="N123" s="2"/>
    </x:row>
    <x:row r="124">
      <x:c r="A124" s="2"/>
      <x:c r="B124" s="2"/>
      <x:c r="C124" s="2"/>
      <x:c r="D124" s="2"/>
      <x:c r="E124" s="2"/>
      <x:c r="F124" s="2"/>
      <x:c r="G124" s="2"/>
      <x:c r="H124" s="2"/>
      <x:c r="I124" s="2"/>
      <x:c r="J124" s="2"/>
      <x:c r="K124" s="2"/>
      <x:c r="L124" s="2"/>
      <x:c r="M124" s="2"/>
      <x:c r="N124" s="2"/>
    </x:row>
    <x:row r="125">
      <x:c r="A125" s="2"/>
      <x:c r="B125" s="2"/>
      <x:c r="C125" s="2"/>
      <x:c r="D125" s="2"/>
      <x:c r="E125" s="2"/>
      <x:c r="F125" s="2"/>
      <x:c r="G125" s="2"/>
      <x:c r="H125" s="2"/>
      <x:c r="I125" s="2"/>
      <x:c r="J125" s="2"/>
      <x:c r="K125" s="2"/>
      <x:c r="L125" s="2"/>
      <x:c r="M125" s="2"/>
      <x:c r="N125" s="2"/>
    </x:row>
    <x:row r="126">
      <x:c r="A126" s="2"/>
      <x:c r="B126" s="2"/>
      <x:c r="C126" s="2"/>
      <x:c r="D126" s="2"/>
      <x:c r="E126" s="2"/>
      <x:c r="F126" s="2"/>
      <x:c r="G126" s="2"/>
      <x:c r="H126" s="2"/>
      <x:c r="I126" s="2"/>
      <x:c r="J126" s="2"/>
      <x:c r="K126" s="2"/>
      <x:c r="L126" s="2"/>
      <x:c r="M126" s="2"/>
      <x:c r="N126" s="2"/>
    </x:row>
    <x:row r="127">
      <x:c r="A127" s="2"/>
      <x:c r="B127" s="2"/>
      <x:c r="C127" s="2"/>
      <x:c r="D127" s="2"/>
      <x:c r="E127" s="2"/>
      <x:c r="F127" s="2"/>
      <x:c r="G127" s="2"/>
      <x:c r="H127" s="2"/>
      <x:c r="I127" s="2"/>
      <x:c r="J127" s="2"/>
      <x:c r="K127" s="2"/>
      <x:c r="L127" s="2"/>
      <x:c r="M127" s="2"/>
      <x:c r="N127" s="2"/>
    </x:row>
    <x:row r="128">
      <x:c r="A128" s="2"/>
      <x:c r="B128" s="2"/>
      <x:c r="C128" s="2"/>
      <x:c r="D128" s="2"/>
      <x:c r="E128" s="2"/>
      <x:c r="F128" s="2"/>
      <x:c r="G128" s="2"/>
      <x:c r="H128" s="2"/>
      <x:c r="I128" s="2"/>
      <x:c r="J128" s="2"/>
      <x:c r="K128" s="2"/>
      <x:c r="L128" s="2"/>
      <x:c r="M128" s="2"/>
      <x:c r="N128" s="2"/>
    </x:row>
    <x:row r="129">
      <x:c r="A129" s="2"/>
      <x:c r="B129" s="2"/>
      <x:c r="C129" s="2"/>
      <x:c r="D129" s="2"/>
      <x:c r="E129" s="2"/>
      <x:c r="F129" s="2"/>
      <x:c r="G129" s="2"/>
      <x:c r="H129" s="2"/>
      <x:c r="I129" s="2"/>
      <x:c r="J129" s="2"/>
      <x:c r="K129" s="2"/>
      <x:c r="L129" s="2"/>
      <x:c r="M129" s="2"/>
      <x:c r="N129" s="2"/>
    </x:row>
    <x:row r="130">
      <x:c r="A130" s="2"/>
      <x:c r="B130" s="2"/>
      <x:c r="C130" s="2"/>
      <x:c r="D130" s="2"/>
      <x:c r="E130" s="2"/>
      <x:c r="F130" s="2"/>
      <x:c r="G130" s="2"/>
      <x:c r="H130" s="2"/>
      <x:c r="I130" s="2"/>
      <x:c r="J130" s="2"/>
      <x:c r="K130" s="2"/>
      <x:c r="L130" s="2"/>
      <x:c r="M130" s="2"/>
      <x:c r="N130" s="2"/>
    </x:row>
    <x:row r="131">
      <x:c r="A131" s="2"/>
      <x:c r="B131" s="2"/>
      <x:c r="C131" s="2"/>
      <x:c r="D131" s="2"/>
      <x:c r="E131" s="2"/>
      <x:c r="F131" s="2"/>
      <x:c r="G131" s="2"/>
      <x:c r="H131" s="2"/>
      <x:c r="I131" s="2"/>
      <x:c r="J131" s="2"/>
      <x:c r="K131" s="2"/>
      <x:c r="L131" s="2"/>
      <x:c r="M131" s="2"/>
      <x:c r="N131" s="2"/>
    </x:row>
    <x:row r="132">
      <x:c r="A132" s="2"/>
      <x:c r="B132" s="2"/>
      <x:c r="C132" s="2"/>
      <x:c r="D132" s="2"/>
      <x:c r="E132" s="2"/>
      <x:c r="F132" s="2"/>
      <x:c r="G132" s="2"/>
      <x:c r="H132" s="2"/>
      <x:c r="I132" s="2"/>
      <x:c r="J132" s="2"/>
      <x:c r="K132" s="2"/>
      <x:c r="L132" s="2"/>
      <x:c r="M132" s="2"/>
      <x:c r="N132" s="2"/>
    </x:row>
    <x:row r="133">
      <x:c r="A133" s="2"/>
      <x:c r="B133" s="2"/>
      <x:c r="C133" s="2"/>
      <x:c r="D133" s="2"/>
      <x:c r="E133" s="2"/>
      <x:c r="F133" s="2"/>
      <x:c r="G133" s="2"/>
      <x:c r="H133" s="2"/>
      <x:c r="I133" s="2"/>
      <x:c r="J133" s="2"/>
      <x:c r="K133" s="2"/>
      <x:c r="L133" s="2"/>
      <x:c r="M133" s="2"/>
      <x:c r="N133" s="2"/>
    </x:row>
    <x:row r="134">
      <x:c r="A134" s="2"/>
      <x:c r="B134" s="2"/>
      <x:c r="C134" s="2"/>
      <x:c r="D134" s="2"/>
      <x:c r="E134" s="2"/>
      <x:c r="F134" s="2"/>
      <x:c r="G134" s="2"/>
      <x:c r="H134" s="2"/>
      <x:c r="I134" s="2"/>
      <x:c r="J134" s="2"/>
      <x:c r="K134" s="2"/>
      <x:c r="L134" s="2"/>
      <x:c r="M134" s="2"/>
      <x:c r="N134" s="2"/>
    </x:row>
    <x:row r="135">
      <x:c r="A135" s="2"/>
      <x:c r="B135" s="2"/>
      <x:c r="C135" s="2"/>
      <x:c r="D135" s="2"/>
      <x:c r="E135" s="2"/>
      <x:c r="F135" s="2"/>
      <x:c r="G135" s="2"/>
      <x:c r="H135" s="2"/>
      <x:c r="I135" s="2"/>
      <x:c r="J135" s="2"/>
      <x:c r="K135" s="2"/>
      <x:c r="L135" s="2"/>
      <x:c r="M135" s="2"/>
      <x:c r="N135" s="2"/>
    </x:row>
    <x:row r="136">
      <x:c r="A136" s="2"/>
      <x:c r="B136" s="2"/>
      <x:c r="C136" s="2"/>
      <x:c r="D136" s="2"/>
      <x:c r="E136" s="2"/>
      <x:c r="F136" s="2"/>
      <x:c r="G136" s="2"/>
      <x:c r="H136" s="2"/>
      <x:c r="I136" s="2"/>
      <x:c r="J136" s="2"/>
      <x:c r="K136" s="2"/>
      <x:c r="L136" s="2"/>
      <x:c r="M136" s="2"/>
      <x:c r="N136" s="2"/>
    </x:row>
    <x:row r="137">
      <x:c r="A137" s="2"/>
      <x:c r="B137" s="2"/>
      <x:c r="C137" s="2"/>
      <x:c r="D137" s="2"/>
      <x:c r="E137" s="2"/>
      <x:c r="F137" s="2"/>
      <x:c r="G137" s="2"/>
      <x:c r="H137" s="2"/>
      <x:c r="I137" s="2"/>
      <x:c r="J137" s="2"/>
      <x:c r="K137" s="2"/>
      <x:c r="L137" s="2"/>
      <x:c r="M137" s="2"/>
      <x:c r="N137" s="2"/>
    </x:row>
    <x:row r="138">
      <x:c r="A138" s="2"/>
      <x:c r="B138" s="2"/>
      <x:c r="C138" s="2"/>
      <x:c r="D138" s="2"/>
      <x:c r="E138" s="2"/>
      <x:c r="F138" s="2"/>
      <x:c r="G138" s="2"/>
      <x:c r="H138" s="2"/>
      <x:c r="I138" s="2"/>
      <x:c r="J138" s="2"/>
      <x:c r="K138" s="2"/>
      <x:c r="L138" s="2"/>
      <x:c r="M138" s="2"/>
      <x:c r="N138" s="2"/>
    </x:row>
    <x:row r="139">
      <x:c r="A139" s="2"/>
      <x:c r="B139" s="2"/>
      <x:c r="C139" s="2"/>
      <x:c r="D139" s="2"/>
      <x:c r="E139" s="2"/>
      <x:c r="F139" s="2"/>
      <x:c r="G139" s="2"/>
      <x:c r="H139" s="2"/>
      <x:c r="I139" s="2"/>
      <x:c r="J139" s="2"/>
      <x:c r="K139" s="2"/>
      <x:c r="L139" s="2"/>
      <x:c r="M139" s="2"/>
      <x:c r="N139" s="2"/>
    </x:row>
    <x:row r="140">
      <x:c r="A140" s="2"/>
      <x:c r="B140" s="2"/>
      <x:c r="C140" s="2"/>
      <x:c r="D140" s="2"/>
      <x:c r="E140" s="2"/>
      <x:c r="F140" s="2"/>
      <x:c r="G140" s="2"/>
      <x:c r="H140" s="2"/>
      <x:c r="I140" s="2"/>
      <x:c r="J140" s="2"/>
      <x:c r="K140" s="2"/>
      <x:c r="L140" s="2"/>
      <x:c r="M140" s="2"/>
      <x:c r="N140" s="2"/>
    </x:row>
    <x:row r="141">
      <x:c r="A141" s="2"/>
      <x:c r="B141" s="2"/>
      <x:c r="C141" s="2"/>
      <x:c r="D141" s="2"/>
      <x:c r="E141" s="2"/>
      <x:c r="F141" s="2"/>
      <x:c r="G141" s="2"/>
      <x:c r="H141" s="2"/>
      <x:c r="I141" s="2"/>
      <x:c r="J141" s="2"/>
      <x:c r="K141" s="2"/>
      <x:c r="L141" s="2"/>
      <x:c r="M141" s="2"/>
      <x:c r="N141" s="2"/>
    </x:row>
    <x:row r="142">
      <x:c r="A142" s="2"/>
      <x:c r="B142" s="2"/>
      <x:c r="C142" s="2"/>
      <x:c r="D142" s="2"/>
      <x:c r="E142" s="2"/>
      <x:c r="F142" s="2"/>
      <x:c r="G142" s="2"/>
      <x:c r="H142" s="2"/>
      <x:c r="I142" s="2"/>
      <x:c r="J142" s="2"/>
      <x:c r="K142" s="2"/>
      <x:c r="L142" s="2"/>
      <x:c r="M142" s="2"/>
      <x:c r="N142" s="2"/>
    </x:row>
    <x:row r="143">
      <x:c r="A143" s="2"/>
      <x:c r="B143" s="2"/>
      <x:c r="C143" s="2"/>
      <x:c r="D143" s="2"/>
      <x:c r="E143" s="2"/>
      <x:c r="F143" s="2"/>
      <x:c r="G143" s="2"/>
      <x:c r="H143" s="2"/>
      <x:c r="I143" s="2"/>
      <x:c r="J143" s="2"/>
      <x:c r="K143" s="2"/>
      <x:c r="L143" s="2"/>
      <x:c r="M143" s="2"/>
      <x:c r="N143" s="2"/>
    </x:row>
    <x:row r="144">
      <x:c r="A144" s="2"/>
      <x:c r="B144" s="2"/>
      <x:c r="C144" s="2"/>
      <x:c r="D144" s="2"/>
      <x:c r="E144" s="2"/>
      <x:c r="F144" s="2"/>
      <x:c r="G144" s="2"/>
      <x:c r="H144" s="2"/>
      <x:c r="I144" s="2"/>
      <x:c r="J144" s="2"/>
      <x:c r="K144" s="2"/>
      <x:c r="L144" s="2"/>
      <x:c r="M144" s="2"/>
      <x:c r="N144" s="2"/>
    </x:row>
    <x:row r="145">
      <x:c r="A145" s="2"/>
      <x:c r="B145" s="2"/>
      <x:c r="C145" s="2"/>
      <x:c r="D145" s="2"/>
      <x:c r="E145" s="2"/>
      <x:c r="F145" s="2"/>
      <x:c r="G145" s="2"/>
      <x:c r="H145" s="2"/>
      <x:c r="I145" s="2"/>
      <x:c r="J145" s="2"/>
      <x:c r="K145" s="2"/>
      <x:c r="L145" s="2"/>
      <x:c r="M145" s="2"/>
      <x:c r="N145" s="2"/>
    </x:row>
    <x:row r="146">
      <x:c r="A146" s="2"/>
      <x:c r="B146" s="2"/>
      <x:c r="C146" s="2"/>
      <x:c r="D146" s="2"/>
      <x:c r="E146" s="2"/>
      <x:c r="F146" s="2"/>
      <x:c r="G146" s="2"/>
      <x:c r="H146" s="2"/>
      <x:c r="I146" s="2"/>
      <x:c r="J146" s="2"/>
      <x:c r="K146" s="2"/>
      <x:c r="L146" s="2"/>
      <x:c r="M146" s="2"/>
      <x:c r="N146" s="2"/>
    </x:row>
    <x:row r="147">
      <x:c r="A147" s="2"/>
      <x:c r="B147" s="2"/>
      <x:c r="C147" s="2"/>
      <x:c r="D147" s="2"/>
      <x:c r="E147" s="2"/>
      <x:c r="F147" s="2"/>
      <x:c r="G147" s="2"/>
      <x:c r="H147" s="2"/>
      <x:c r="I147" s="2"/>
      <x:c r="J147" s="2"/>
      <x:c r="K147" s="2"/>
      <x:c r="L147" s="2"/>
      <x:c r="M147" s="2"/>
      <x:c r="N147" s="2"/>
    </x:row>
    <x:row r="148">
      <x:c r="A148" s="2"/>
      <x:c r="B148" s="2"/>
      <x:c r="C148" s="2"/>
      <x:c r="D148" s="2"/>
      <x:c r="E148" s="2"/>
      <x:c r="F148" s="2"/>
      <x:c r="G148" s="2"/>
      <x:c r="H148" s="2"/>
      <x:c r="I148" s="2"/>
      <x:c r="J148" s="2"/>
      <x:c r="K148" s="2"/>
      <x:c r="L148" s="2"/>
      <x:c r="M148" s="2"/>
      <x:c r="N148" s="2"/>
    </x:row>
    <x:row r="149">
      <x:c r="A149" s="2"/>
      <x:c r="B149" s="2"/>
      <x:c r="C149" s="2"/>
      <x:c r="D149" s="2"/>
      <x:c r="E149" s="2"/>
      <x:c r="F149" s="2"/>
      <x:c r="G149" s="2"/>
      <x:c r="H149" s="2"/>
      <x:c r="I149" s="2"/>
      <x:c r="J149" s="2"/>
      <x:c r="K149" s="2"/>
      <x:c r="L149" s="2"/>
      <x:c r="M149" s="2"/>
      <x:c r="N149" s="2"/>
    </x:row>
    <x:row r="150">
      <x:c r="A150" s="2"/>
      <x:c r="B150" s="2"/>
      <x:c r="C150" s="2"/>
      <x:c r="D150" s="2"/>
      <x:c r="E150" s="2"/>
      <x:c r="F150" s="2"/>
      <x:c r="G150" s="2"/>
      <x:c r="H150" s="2"/>
      <x:c r="I150" s="2"/>
      <x:c r="J150" s="2"/>
      <x:c r="K150" s="2"/>
      <x:c r="L150" s="2"/>
      <x:c r="M150" s="2"/>
      <x:c r="N150" s="2"/>
    </x:row>
    <x:row r="151">
      <x:c r="A151" s="2"/>
      <x:c r="B151" s="2"/>
      <x:c r="C151" s="2"/>
      <x:c r="D151" s="2"/>
      <x:c r="E151" s="2"/>
      <x:c r="F151" s="2"/>
      <x:c r="G151" s="2"/>
      <x:c r="H151" s="2"/>
      <x:c r="I151" s="2"/>
      <x:c r="J151" s="2"/>
      <x:c r="K151" s="2"/>
      <x:c r="L151" s="2"/>
      <x:c r="M151" s="2"/>
      <x:c r="N151" s="2"/>
    </x:row>
    <x:row r="152">
      <x:c r="A152" s="2"/>
      <x:c r="B152" s="2"/>
      <x:c r="C152" s="2"/>
      <x:c r="D152" s="2"/>
      <x:c r="E152" s="2"/>
      <x:c r="F152" s="2"/>
      <x:c r="G152" s="2"/>
      <x:c r="H152" s="2"/>
      <x:c r="I152" s="2"/>
      <x:c r="J152" s="2"/>
      <x:c r="K152" s="2"/>
      <x:c r="L152" s="2"/>
      <x:c r="M152" s="2"/>
      <x:c r="N152" s="2"/>
    </x:row>
    <x:row r="153">
      <x:c r="A153" s="2"/>
      <x:c r="B153" s="2"/>
      <x:c r="C153" s="2"/>
      <x:c r="D153" s="2"/>
      <x:c r="E153" s="2"/>
      <x:c r="F153" s="2"/>
      <x:c r="G153" s="2"/>
      <x:c r="H153" s="2"/>
      <x:c r="I153" s="2"/>
      <x:c r="J153" s="2"/>
      <x:c r="K153" s="2"/>
      <x:c r="L153" s="2"/>
      <x:c r="M153" s="2"/>
      <x:c r="N153" s="2"/>
    </x:row>
    <x:row r="154">
      <x:c r="A154" s="2"/>
      <x:c r="B154" s="2"/>
      <x:c r="C154" s="2"/>
      <x:c r="D154" s="2"/>
      <x:c r="E154" s="2"/>
      <x:c r="F154" s="2"/>
      <x:c r="G154" s="2"/>
      <x:c r="H154" s="2"/>
      <x:c r="I154" s="2"/>
      <x:c r="J154" s="2"/>
      <x:c r="K154" s="2"/>
      <x:c r="L154" s="2"/>
      <x:c r="M154" s="2"/>
      <x:c r="N154" s="2"/>
    </x:row>
    <x:row r="155">
      <x:c r="A155" s="2"/>
      <x:c r="B155" s="2"/>
      <x:c r="C155" s="2"/>
      <x:c r="D155" s="2"/>
      <x:c r="E155" s="2"/>
      <x:c r="F155" s="2"/>
      <x:c r="G155" s="2"/>
      <x:c r="H155" s="2"/>
      <x:c r="I155" s="2"/>
      <x:c r="J155" s="2"/>
      <x:c r="K155" s="2"/>
      <x:c r="L155" s="2"/>
      <x:c r="M155" s="2"/>
      <x:c r="N155" s="2"/>
    </x:row>
    <x:row r="156">
      <x:c r="A156" s="2"/>
      <x:c r="B156" s="2"/>
      <x:c r="C156" s="2"/>
      <x:c r="D156" s="2"/>
      <x:c r="E156" s="2"/>
      <x:c r="F156" s="2"/>
      <x:c r="G156" s="2"/>
      <x:c r="H156" s="2"/>
      <x:c r="I156" s="2"/>
      <x:c r="J156" s="2"/>
      <x:c r="K156" s="2"/>
      <x:c r="L156" s="2"/>
      <x:c r="M156" s="2"/>
      <x:c r="N156" s="2"/>
    </x:row>
    <x:row r="157">
      <x:c r="A157" s="2"/>
      <x:c r="B157" s="2"/>
      <x:c r="C157" s="2"/>
      <x:c r="D157" s="2"/>
      <x:c r="E157" s="2"/>
      <x:c r="F157" s="2"/>
      <x:c r="G157" s="2"/>
      <x:c r="H157" s="2"/>
      <x:c r="I157" s="2"/>
      <x:c r="J157" s="2"/>
      <x:c r="K157" s="2"/>
      <x:c r="L157" s="2"/>
      <x:c r="M157" s="2"/>
      <x:c r="N157" s="2"/>
    </x:row>
    <x:row r="158">
      <x:c r="A158" s="2"/>
      <x:c r="B158" s="2"/>
      <x:c r="C158" s="2"/>
      <x:c r="D158" s="2"/>
      <x:c r="E158" s="2"/>
      <x:c r="F158" s="2"/>
      <x:c r="G158" s="2"/>
      <x:c r="H158" s="2"/>
      <x:c r="I158" s="2"/>
      <x:c r="J158" s="2"/>
      <x:c r="K158" s="2"/>
      <x:c r="L158" s="2"/>
      <x:c r="M158" s="2"/>
      <x:c r="N158" s="2"/>
    </x:row>
    <x:row r="159">
      <x:c r="A159" s="2"/>
      <x:c r="B159" s="2"/>
      <x:c r="C159" s="2"/>
      <x:c r="D159" s="2"/>
      <x:c r="E159" s="2"/>
      <x:c r="F159" s="2"/>
      <x:c r="G159" s="2"/>
      <x:c r="H159" s="2"/>
      <x:c r="I159" s="2"/>
      <x:c r="J159" s="2"/>
      <x:c r="K159" s="2"/>
      <x:c r="L159" s="2"/>
      <x:c r="M159" s="2"/>
      <x:c r="N159" s="2"/>
    </x:row>
    <x:row r="160">
      <x:c r="A160" s="2"/>
      <x:c r="B160" s="2"/>
      <x:c r="C160" s="2"/>
      <x:c r="D160" s="2"/>
      <x:c r="E160" s="2"/>
      <x:c r="F160" s="2"/>
      <x:c r="G160" s="2"/>
      <x:c r="H160" s="2"/>
      <x:c r="I160" s="2"/>
      <x:c r="J160" s="2"/>
      <x:c r="K160" s="2"/>
      <x:c r="L160" s="2"/>
      <x:c r="M160" s="2"/>
      <x:c r="N160" s="2"/>
    </x:row>
  </x:sheetData>
  <x:mergeCells>
    <x:mergeCell ref="A1:N1"/>
    <x:mergeCell ref="A2:N2"/>
  </x:mergeCells>
  <x:conditionalFormatting sqref="H5:H46">
    <x:cfRule type="expression" dxfId="0" priority="1">
      <x:formula>H5="Pass"</x:formula>
    </x:cfRule>
    <x:cfRule type="expression" dxfId="1" priority="2">
      <x:formula>H5="Minor Issue"</x:formula>
    </x:cfRule>
    <x:cfRule type="expression" dxfId="2" priority="3">
      <x:formula>H5="Major Issue"</x:formula>
    </x:cfRule>
    <x:cfRule type="expression" dxfId="3" priority="4">
      <x:formula>H5="Critical Issue"</x:formula>
    </x:cfRule>
  </x:conditionalFormatting>
  <x:dataValidations count="3">
    <x:dataValidation type="list" sqref="E5:E46">
      <x:formula1>Lists!$A$9:$A$12</x:formula1>
    </x:dataValidation>
    <x:dataValidation type="list" sqref="G5:G46">
      <x:formula1>Lists!$A$35:$A$40</x:formula1>
    </x:dataValidation>
    <x:dataValidation type="list" sqref="M5:M46">
      <x:formula1>Lists!$A$16:$A$20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dd19a0ea43c49a5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8" hidden="0" customWidth="1"/>
    <x:col min="3" max="3" width="34" hidden="0" customWidth="1"/>
    <x:col min="4" max="4" width="14" hidden="0" customWidth="1"/>
    <x:col min="5" max="5" width="28" hidden="0" customWidth="1"/>
    <x:col min="6" max="6" width="34" hidden="0" customWidth="1"/>
    <x:col min="7" max="7" width="18" hidden="0" customWidth="1"/>
    <x:col min="8" max="8" width="14" hidden="0" customWidth="1"/>
    <x:col min="9" max="9" width="18" hidden="0" customWidth="1"/>
    <x:col min="10" max="10" width="16" hidden="0" customWidth="1"/>
    <x:col min="11" max="11" width="34" hidden="0" customWidth="1"/>
    <x:col min="12" max="12" width="22" hidden="0" customWidth="1"/>
  </x:cols>
  <x:sheetData>
    <x:row r="1">
      <x:c r="A1" s="62" t="str">
        <x:v>Corrective Action Plan - Factory Audit</x:v>
      </x:c>
      <x:c r="B1" s="2"/>
      <x:c r="C1" s="2"/>
      <x:c r="D1" s="2"/>
      <x:c r="E1" s="2"/>
      <x:c r="F1" s="2"/>
      <x:c r="G1" s="2"/>
      <x:c r="H1" s="2"/>
      <x:c r="I1" s="2"/>
      <x:c r="J1" s="2"/>
      <x:c r="K1" s="2"/>
      <x:c r="L1" s="2"/>
      <x:c r="M1" s="2"/>
      <x:c r="N1" s="2"/>
    </x:row>
    <x:row r="2">
      <x:c r="A2" s="17" t="str">
        <x:v>Use this sheet to track audit findings, root causes, corrective actions, owners, due dates, verification notes, and closure status.</x:v>
      </x:c>
      <x:c r="B2" s="2" t="str"/>
      <x:c r="C2" s="2" t="str"/>
      <x:c r="D2" s="2" t="str"/>
      <x:c r="E2" s="2" t="str"/>
      <x:c r="F2" s="2" t="str"/>
      <x:c r="G2" s="2" t="str"/>
      <x:c r="H2" s="2" t="str"/>
      <x:c r="I2" s="2" t="str"/>
      <x:c r="J2" s="2" t="str"/>
      <x:c r="K2" s="2" t="str"/>
      <x:c r="L2" s="2" t="str"/>
      <x:c r="M2" s="2"/>
      <x:c r="N2" s="2"/>
    </x:row>
    <x:row r="3">
      <x:c r="A3" s="2"/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/>
    </x:row>
    <x:row r="4" ht="32" customHeight="1">
      <x:c r="A4" s="52" t="str">
        <x:v>Finding ID</x:v>
      </x:c>
      <x:c r="B4" s="52" t="str">
        <x:v>Section</x:v>
      </x:c>
      <x:c r="C4" s="52" t="str">
        <x:v>Finding Summary</x:v>
      </x:c>
      <x:c r="D4" s="52" t="str">
        <x:v>Risk Level</x:v>
      </x:c>
      <x:c r="E4" s="52" t="str">
        <x:v>Root Cause</x:v>
      </x:c>
      <x:c r="F4" s="52" t="str">
        <x:v>Corrective Action</x:v>
      </x:c>
      <x:c r="G4" s="52" t="str">
        <x:v>Owner</x:v>
      </x:c>
      <x:c r="H4" s="52" t="str">
        <x:v>Due Date</x:v>
      </x:c>
      <x:c r="I4" s="52" t="str">
        <x:v>Status</x:v>
      </x:c>
      <x:c r="J4" s="52" t="str">
        <x:v>Completion Date</x:v>
      </x:c>
      <x:c r="K4" s="52" t="str">
        <x:v>Verification Notes</x:v>
      </x:c>
      <x:c r="L4" s="52" t="str">
        <x:v>Evidence Ref</x:v>
      </x:c>
      <x:c r="M4" s="2"/>
      <x:c r="N4" s="2"/>
    </x:row>
    <x:row r="5" ht="42" customHeight="1">
      <x:c r="A5" s="34" t="str">
        <x:v>F-001</x:v>
      </x:c>
      <x:c r="B5" s="34" t="str"/>
      <x:c r="C5" s="34" t="str"/>
      <x:c r="D5" s="34" t="str"/>
      <x:c r="E5" s="34" t="str"/>
      <x:c r="F5" s="34" t="str"/>
      <x:c r="G5" s="34" t="str"/>
      <x:c r="H5" s="60" t="str"/>
      <x:c r="I5" s="34" t="str">
        <x:v>Open</x:v>
      </x:c>
      <x:c r="J5" s="60" t="str"/>
      <x:c r="K5" s="34" t="str"/>
      <x:c r="L5" s="34" t="str"/>
      <x:c r="M5" s="2"/>
      <x:c r="N5" s="2"/>
    </x:row>
    <x:row r="6" ht="42" customHeight="1">
      <x:c r="A6" s="34" t="str">
        <x:v>F-002</x:v>
      </x:c>
      <x:c r="B6" s="34" t="str"/>
      <x:c r="C6" s="34" t="str"/>
      <x:c r="D6" s="34" t="str"/>
      <x:c r="E6" s="34" t="str"/>
      <x:c r="F6" s="34" t="str"/>
      <x:c r="G6" s="34" t="str"/>
      <x:c r="H6" s="60" t="str"/>
      <x:c r="I6" s="34" t="str">
        <x:v>Open</x:v>
      </x:c>
      <x:c r="J6" s="60" t="str"/>
      <x:c r="K6" s="34" t="str"/>
      <x:c r="L6" s="34" t="str"/>
      <x:c r="M6" s="2"/>
      <x:c r="N6" s="2"/>
    </x:row>
    <x:row r="7" ht="42" customHeight="1">
      <x:c r="A7" s="34" t="str">
        <x:v>F-003</x:v>
      </x:c>
      <x:c r="B7" s="34" t="str"/>
      <x:c r="C7" s="34" t="str"/>
      <x:c r="D7" s="34" t="str"/>
      <x:c r="E7" s="34" t="str"/>
      <x:c r="F7" s="34" t="str"/>
      <x:c r="G7" s="34" t="str"/>
      <x:c r="H7" s="60" t="str"/>
      <x:c r="I7" s="34" t="str">
        <x:v>Open</x:v>
      </x:c>
      <x:c r="J7" s="60" t="str"/>
      <x:c r="K7" s="34" t="str"/>
      <x:c r="L7" s="34" t="str"/>
      <x:c r="M7" s="2"/>
      <x:c r="N7" s="2"/>
    </x:row>
    <x:row r="8" ht="42" customHeight="1">
      <x:c r="A8" s="34" t="str">
        <x:v>F-004</x:v>
      </x:c>
      <x:c r="B8" s="34" t="str"/>
      <x:c r="C8" s="34" t="str"/>
      <x:c r="D8" s="34" t="str"/>
      <x:c r="E8" s="34" t="str"/>
      <x:c r="F8" s="34" t="str"/>
      <x:c r="G8" s="34" t="str"/>
      <x:c r="H8" s="60" t="str"/>
      <x:c r="I8" s="34" t="str">
        <x:v>Open</x:v>
      </x:c>
      <x:c r="J8" s="60" t="str"/>
      <x:c r="K8" s="34" t="str"/>
      <x:c r="L8" s="34" t="str"/>
      <x:c r="M8" s="2"/>
      <x:c r="N8" s="2"/>
    </x:row>
    <x:row r="9" ht="42" customHeight="1">
      <x:c r="A9" s="34" t="str">
        <x:v>F-005</x:v>
      </x:c>
      <x:c r="B9" s="34" t="str"/>
      <x:c r="C9" s="34" t="str"/>
      <x:c r="D9" s="34" t="str"/>
      <x:c r="E9" s="34" t="str"/>
      <x:c r="F9" s="34" t="str"/>
      <x:c r="G9" s="34" t="str"/>
      <x:c r="H9" s="60" t="str"/>
      <x:c r="I9" s="34" t="str">
        <x:v>Open</x:v>
      </x:c>
      <x:c r="J9" s="60" t="str"/>
      <x:c r="K9" s="34" t="str"/>
      <x:c r="L9" s="34" t="str"/>
      <x:c r="M9" s="2"/>
      <x:c r="N9" s="2"/>
    </x:row>
    <x:row r="10" ht="42" customHeight="1">
      <x:c r="A10" s="34" t="str">
        <x:v>F-006</x:v>
      </x:c>
      <x:c r="B10" s="34" t="str"/>
      <x:c r="C10" s="34" t="str"/>
      <x:c r="D10" s="34" t="str"/>
      <x:c r="E10" s="34" t="str"/>
      <x:c r="F10" s="34" t="str"/>
      <x:c r="G10" s="34" t="str"/>
      <x:c r="H10" s="60" t="str"/>
      <x:c r="I10" s="34" t="str">
        <x:v>Open</x:v>
      </x:c>
      <x:c r="J10" s="60" t="str"/>
      <x:c r="K10" s="34" t="str"/>
      <x:c r="L10" s="34" t="str"/>
      <x:c r="M10" s="2"/>
      <x:c r="N10" s="2"/>
    </x:row>
    <x:row r="11" ht="42" customHeight="1">
      <x:c r="A11" s="34" t="str">
        <x:v>F-007</x:v>
      </x:c>
      <x:c r="B11" s="34" t="str"/>
      <x:c r="C11" s="34" t="str"/>
      <x:c r="D11" s="34" t="str"/>
      <x:c r="E11" s="34" t="str"/>
      <x:c r="F11" s="34" t="str"/>
      <x:c r="G11" s="34" t="str"/>
      <x:c r="H11" s="60" t="str"/>
      <x:c r="I11" s="34" t="str">
        <x:v>Open</x:v>
      </x:c>
      <x:c r="J11" s="60" t="str"/>
      <x:c r="K11" s="34" t="str"/>
      <x:c r="L11" s="34" t="str"/>
      <x:c r="M11" s="2"/>
      <x:c r="N11" s="2"/>
    </x:row>
    <x:row r="12" ht="42" customHeight="1">
      <x:c r="A12" s="34" t="str">
        <x:v>F-008</x:v>
      </x:c>
      <x:c r="B12" s="34" t="str"/>
      <x:c r="C12" s="34" t="str"/>
      <x:c r="D12" s="34" t="str"/>
      <x:c r="E12" s="34" t="str"/>
      <x:c r="F12" s="34" t="str"/>
      <x:c r="G12" s="34" t="str"/>
      <x:c r="H12" s="60" t="str"/>
      <x:c r="I12" s="34" t="str">
        <x:v>Open</x:v>
      </x:c>
      <x:c r="J12" s="60" t="str"/>
      <x:c r="K12" s="34" t="str"/>
      <x:c r="L12" s="34" t="str"/>
      <x:c r="M12" s="2"/>
      <x:c r="N12" s="2"/>
    </x:row>
    <x:row r="13" ht="42" customHeight="1">
      <x:c r="A13" s="34" t="str">
        <x:v>F-009</x:v>
      </x:c>
      <x:c r="B13" s="34" t="str"/>
      <x:c r="C13" s="34" t="str"/>
      <x:c r="D13" s="34" t="str"/>
      <x:c r="E13" s="34" t="str"/>
      <x:c r="F13" s="34" t="str"/>
      <x:c r="G13" s="34" t="str"/>
      <x:c r="H13" s="60" t="str"/>
      <x:c r="I13" s="34" t="str">
        <x:v>Open</x:v>
      </x:c>
      <x:c r="J13" s="60" t="str"/>
      <x:c r="K13" s="34" t="str"/>
      <x:c r="L13" s="34" t="str"/>
      <x:c r="M13" s="2"/>
      <x:c r="N13" s="2"/>
    </x:row>
    <x:row r="14" ht="42" customHeight="1">
      <x:c r="A14" s="34" t="str">
        <x:v>F-010</x:v>
      </x:c>
      <x:c r="B14" s="34" t="str"/>
      <x:c r="C14" s="34" t="str"/>
      <x:c r="D14" s="34" t="str"/>
      <x:c r="E14" s="34" t="str"/>
      <x:c r="F14" s="34" t="str"/>
      <x:c r="G14" s="34" t="str"/>
      <x:c r="H14" s="60" t="str"/>
      <x:c r="I14" s="34" t="str">
        <x:v>Open</x:v>
      </x:c>
      <x:c r="J14" s="60" t="str"/>
      <x:c r="K14" s="34" t="str"/>
      <x:c r="L14" s="34" t="str"/>
      <x:c r="M14" s="2"/>
      <x:c r="N14" s="2"/>
    </x:row>
    <x:row r="15" ht="42" customHeight="1">
      <x:c r="A15" s="34" t="str">
        <x:v>F-011</x:v>
      </x:c>
      <x:c r="B15" s="34" t="str"/>
      <x:c r="C15" s="34" t="str"/>
      <x:c r="D15" s="34" t="str"/>
      <x:c r="E15" s="34" t="str"/>
      <x:c r="F15" s="34" t="str"/>
      <x:c r="G15" s="34" t="str"/>
      <x:c r="H15" s="60" t="str"/>
      <x:c r="I15" s="34" t="str">
        <x:v>Open</x:v>
      </x:c>
      <x:c r="J15" s="60" t="str"/>
      <x:c r="K15" s="34" t="str"/>
      <x:c r="L15" s="34" t="str"/>
      <x:c r="M15" s="2"/>
      <x:c r="N15" s="2"/>
    </x:row>
    <x:row r="16" ht="42" customHeight="1">
      <x:c r="A16" s="34" t="str">
        <x:v>F-012</x:v>
      </x:c>
      <x:c r="B16" s="34" t="str"/>
      <x:c r="C16" s="34" t="str"/>
      <x:c r="D16" s="34" t="str"/>
      <x:c r="E16" s="34" t="str"/>
      <x:c r="F16" s="34" t="str"/>
      <x:c r="G16" s="34" t="str"/>
      <x:c r="H16" s="60" t="str"/>
      <x:c r="I16" s="34" t="str">
        <x:v>Open</x:v>
      </x:c>
      <x:c r="J16" s="60" t="str"/>
      <x:c r="K16" s="34" t="str"/>
      <x:c r="L16" s="34" t="str"/>
      <x:c r="M16" s="2"/>
      <x:c r="N16" s="2"/>
    </x:row>
    <x:row r="17" ht="42" customHeight="1">
      <x:c r="A17" s="34" t="str">
        <x:v>F-013</x:v>
      </x:c>
      <x:c r="B17" s="34" t="str"/>
      <x:c r="C17" s="34" t="str"/>
      <x:c r="D17" s="34" t="str"/>
      <x:c r="E17" s="34" t="str"/>
      <x:c r="F17" s="34" t="str"/>
      <x:c r="G17" s="34" t="str"/>
      <x:c r="H17" s="60" t="str"/>
      <x:c r="I17" s="34" t="str">
        <x:v>Open</x:v>
      </x:c>
      <x:c r="J17" s="60" t="str"/>
      <x:c r="K17" s="34" t="str"/>
      <x:c r="L17" s="34" t="str"/>
      <x:c r="M17" s="2"/>
      <x:c r="N17" s="2"/>
    </x:row>
    <x:row r="18" ht="42" customHeight="1">
      <x:c r="A18" s="34" t="str">
        <x:v>F-014</x:v>
      </x:c>
      <x:c r="B18" s="34" t="str"/>
      <x:c r="C18" s="34" t="str"/>
      <x:c r="D18" s="34" t="str"/>
      <x:c r="E18" s="34" t="str"/>
      <x:c r="F18" s="34" t="str"/>
      <x:c r="G18" s="34" t="str"/>
      <x:c r="H18" s="60" t="str"/>
      <x:c r="I18" s="34" t="str">
        <x:v>Open</x:v>
      </x:c>
      <x:c r="J18" s="60" t="str"/>
      <x:c r="K18" s="34" t="str"/>
      <x:c r="L18" s="34" t="str"/>
      <x:c r="M18" s="2"/>
      <x:c r="N18" s="2"/>
    </x:row>
    <x:row r="19" ht="42" customHeight="1">
      <x:c r="A19" s="34" t="str">
        <x:v>F-015</x:v>
      </x:c>
      <x:c r="B19" s="34" t="str"/>
      <x:c r="C19" s="34" t="str"/>
      <x:c r="D19" s="34" t="str"/>
      <x:c r="E19" s="34" t="str"/>
      <x:c r="F19" s="34" t="str"/>
      <x:c r="G19" s="34" t="str"/>
      <x:c r="H19" s="60" t="str"/>
      <x:c r="I19" s="34" t="str">
        <x:v>Open</x:v>
      </x:c>
      <x:c r="J19" s="60" t="str"/>
      <x:c r="K19" s="34" t="str"/>
      <x:c r="L19" s="34" t="str"/>
      <x:c r="M19" s="2"/>
      <x:c r="N19" s="2"/>
    </x:row>
    <x:row r="20" ht="42" customHeight="1">
      <x:c r="A20" s="34" t="str">
        <x:v>F-016</x:v>
      </x:c>
      <x:c r="B20" s="34" t="str"/>
      <x:c r="C20" s="34" t="str"/>
      <x:c r="D20" s="34" t="str"/>
      <x:c r="E20" s="34" t="str"/>
      <x:c r="F20" s="34" t="str"/>
      <x:c r="G20" s="34" t="str"/>
      <x:c r="H20" s="60" t="str"/>
      <x:c r="I20" s="34" t="str">
        <x:v>Open</x:v>
      </x:c>
      <x:c r="J20" s="60" t="str"/>
      <x:c r="K20" s="34" t="str"/>
      <x:c r="L20" s="34" t="str"/>
      <x:c r="M20" s="2"/>
      <x:c r="N20" s="2"/>
    </x:row>
    <x:row r="21" ht="42" customHeight="1">
      <x:c r="A21" s="34" t="str">
        <x:v>F-017</x:v>
      </x:c>
      <x:c r="B21" s="34" t="str"/>
      <x:c r="C21" s="34" t="str"/>
      <x:c r="D21" s="34" t="str"/>
      <x:c r="E21" s="34" t="str"/>
      <x:c r="F21" s="34" t="str"/>
      <x:c r="G21" s="34" t="str"/>
      <x:c r="H21" s="60" t="str"/>
      <x:c r="I21" s="34" t="str">
        <x:v>Open</x:v>
      </x:c>
      <x:c r="J21" s="60" t="str"/>
      <x:c r="K21" s="34" t="str"/>
      <x:c r="L21" s="34" t="str"/>
      <x:c r="M21" s="2"/>
      <x:c r="N21" s="2"/>
    </x:row>
    <x:row r="22" ht="42" customHeight="1">
      <x:c r="A22" s="34" t="str">
        <x:v>F-018</x:v>
      </x:c>
      <x:c r="B22" s="34" t="str"/>
      <x:c r="C22" s="34" t="str"/>
      <x:c r="D22" s="34" t="str"/>
      <x:c r="E22" s="34" t="str"/>
      <x:c r="F22" s="34" t="str"/>
      <x:c r="G22" s="34" t="str"/>
      <x:c r="H22" s="60" t="str"/>
      <x:c r="I22" s="34" t="str">
        <x:v>Open</x:v>
      </x:c>
      <x:c r="J22" s="60" t="str"/>
      <x:c r="K22" s="34" t="str"/>
      <x:c r="L22" s="34" t="str"/>
      <x:c r="M22" s="2"/>
      <x:c r="N22" s="2"/>
    </x:row>
    <x:row r="23" ht="42" customHeight="1">
      <x:c r="A23" s="34" t="str">
        <x:v>F-019</x:v>
      </x:c>
      <x:c r="B23" s="34" t="str"/>
      <x:c r="C23" s="34" t="str"/>
      <x:c r="D23" s="34" t="str"/>
      <x:c r="E23" s="34" t="str"/>
      <x:c r="F23" s="34" t="str"/>
      <x:c r="G23" s="34" t="str"/>
      <x:c r="H23" s="60" t="str"/>
      <x:c r="I23" s="34" t="str">
        <x:v>Open</x:v>
      </x:c>
      <x:c r="J23" s="60" t="str"/>
      <x:c r="K23" s="34" t="str"/>
      <x:c r="L23" s="34" t="str"/>
      <x:c r="M23" s="2"/>
      <x:c r="N23" s="2"/>
    </x:row>
    <x:row r="24" ht="42" customHeight="1">
      <x:c r="A24" s="34" t="str">
        <x:v>F-020</x:v>
      </x:c>
      <x:c r="B24" s="34" t="str"/>
      <x:c r="C24" s="34" t="str"/>
      <x:c r="D24" s="34" t="str"/>
      <x:c r="E24" s="34" t="str"/>
      <x:c r="F24" s="34" t="str"/>
      <x:c r="G24" s="34" t="str"/>
      <x:c r="H24" s="60" t="str"/>
      <x:c r="I24" s="34" t="str">
        <x:v>Open</x:v>
      </x:c>
      <x:c r="J24" s="60" t="str"/>
      <x:c r="K24" s="34" t="str"/>
      <x:c r="L24" s="34" t="str"/>
      <x:c r="M24" s="2"/>
      <x:c r="N24" s="2"/>
    </x:row>
    <x:row r="25" ht="42" customHeight="1">
      <x:c r="A25" s="34" t="str">
        <x:v>F-021</x:v>
      </x:c>
      <x:c r="B25" s="34" t="str"/>
      <x:c r="C25" s="34" t="str"/>
      <x:c r="D25" s="34" t="str"/>
      <x:c r="E25" s="34" t="str"/>
      <x:c r="F25" s="34" t="str"/>
      <x:c r="G25" s="34" t="str"/>
      <x:c r="H25" s="60" t="str"/>
      <x:c r="I25" s="34" t="str">
        <x:v>Open</x:v>
      </x:c>
      <x:c r="J25" s="60" t="str"/>
      <x:c r="K25" s="34" t="str"/>
      <x:c r="L25" s="34" t="str"/>
      <x:c r="M25" s="2"/>
      <x:c r="N25" s="2"/>
    </x:row>
    <x:row r="26" ht="42" customHeight="1">
      <x:c r="A26" s="34" t="str">
        <x:v>F-022</x:v>
      </x:c>
      <x:c r="B26" s="34" t="str"/>
      <x:c r="C26" s="34" t="str"/>
      <x:c r="D26" s="34" t="str"/>
      <x:c r="E26" s="34" t="str"/>
      <x:c r="F26" s="34" t="str"/>
      <x:c r="G26" s="34" t="str"/>
      <x:c r="H26" s="60" t="str"/>
      <x:c r="I26" s="34" t="str">
        <x:v>Open</x:v>
      </x:c>
      <x:c r="J26" s="60" t="str"/>
      <x:c r="K26" s="34" t="str"/>
      <x:c r="L26" s="34" t="str"/>
      <x:c r="M26" s="2"/>
      <x:c r="N26" s="2"/>
    </x:row>
    <x:row r="27" ht="42" customHeight="1">
      <x:c r="A27" s="34" t="str">
        <x:v>F-023</x:v>
      </x:c>
      <x:c r="B27" s="34" t="str"/>
      <x:c r="C27" s="34" t="str"/>
      <x:c r="D27" s="34" t="str"/>
      <x:c r="E27" s="34" t="str"/>
      <x:c r="F27" s="34" t="str"/>
      <x:c r="G27" s="34" t="str"/>
      <x:c r="H27" s="60" t="str"/>
      <x:c r="I27" s="34" t="str">
        <x:v>Open</x:v>
      </x:c>
      <x:c r="J27" s="60" t="str"/>
      <x:c r="K27" s="34" t="str"/>
      <x:c r="L27" s="34" t="str"/>
      <x:c r="M27" s="2"/>
      <x:c r="N27" s="2"/>
    </x:row>
    <x:row r="28" ht="42" customHeight="1">
      <x:c r="A28" s="34" t="str">
        <x:v>F-024</x:v>
      </x:c>
      <x:c r="B28" s="34" t="str"/>
      <x:c r="C28" s="34" t="str"/>
      <x:c r="D28" s="34" t="str"/>
      <x:c r="E28" s="34" t="str"/>
      <x:c r="F28" s="34" t="str"/>
      <x:c r="G28" s="34" t="str"/>
      <x:c r="H28" s="60" t="str"/>
      <x:c r="I28" s="34" t="str">
        <x:v>Open</x:v>
      </x:c>
      <x:c r="J28" s="60" t="str"/>
      <x:c r="K28" s="34" t="str"/>
      <x:c r="L28" s="34" t="str"/>
      <x:c r="M28" s="2"/>
      <x:c r="N28" s="2"/>
    </x:row>
    <x:row r="29" ht="42" customHeight="1">
      <x:c r="A29" s="34" t="str">
        <x:v>F-025</x:v>
      </x:c>
      <x:c r="B29" s="34" t="str"/>
      <x:c r="C29" s="34" t="str"/>
      <x:c r="D29" s="34" t="str"/>
      <x:c r="E29" s="34" t="str"/>
      <x:c r="F29" s="34" t="str"/>
      <x:c r="G29" s="34" t="str"/>
      <x:c r="H29" s="60" t="str"/>
      <x:c r="I29" s="34" t="str">
        <x:v>Open</x:v>
      </x:c>
      <x:c r="J29" s="60" t="str"/>
      <x:c r="K29" s="34" t="str"/>
      <x:c r="L29" s="34" t="str"/>
      <x:c r="M29" s="2"/>
      <x:c r="N29" s="2"/>
    </x:row>
    <x:row r="30" ht="42" customHeight="1">
      <x:c r="A30" s="34" t="str">
        <x:v>F-026</x:v>
      </x:c>
      <x:c r="B30" s="34" t="str"/>
      <x:c r="C30" s="34" t="str"/>
      <x:c r="D30" s="34" t="str"/>
      <x:c r="E30" s="34" t="str"/>
      <x:c r="F30" s="34" t="str"/>
      <x:c r="G30" s="34" t="str"/>
      <x:c r="H30" s="60" t="str"/>
      <x:c r="I30" s="34" t="str">
        <x:v>Open</x:v>
      </x:c>
      <x:c r="J30" s="60" t="str"/>
      <x:c r="K30" s="34" t="str"/>
      <x:c r="L30" s="34" t="str"/>
      <x:c r="M30" s="2"/>
      <x:c r="N30" s="2"/>
    </x:row>
    <x:row r="31" ht="42" customHeight="1">
      <x:c r="A31" s="34" t="str">
        <x:v>F-027</x:v>
      </x:c>
      <x:c r="B31" s="34" t="str"/>
      <x:c r="C31" s="34" t="str"/>
      <x:c r="D31" s="34" t="str"/>
      <x:c r="E31" s="34" t="str"/>
      <x:c r="F31" s="34" t="str"/>
      <x:c r="G31" s="34" t="str"/>
      <x:c r="H31" s="60" t="str"/>
      <x:c r="I31" s="34" t="str">
        <x:v>Open</x:v>
      </x:c>
      <x:c r="J31" s="60" t="str"/>
      <x:c r="K31" s="34" t="str"/>
      <x:c r="L31" s="34" t="str"/>
      <x:c r="M31" s="2"/>
      <x:c r="N31" s="2"/>
    </x:row>
    <x:row r="32" ht="42" customHeight="1">
      <x:c r="A32" s="34" t="str">
        <x:v>F-028</x:v>
      </x:c>
      <x:c r="B32" s="34" t="str"/>
      <x:c r="C32" s="34" t="str"/>
      <x:c r="D32" s="34" t="str"/>
      <x:c r="E32" s="34" t="str"/>
      <x:c r="F32" s="34" t="str"/>
      <x:c r="G32" s="34" t="str"/>
      <x:c r="H32" s="60" t="str"/>
      <x:c r="I32" s="34" t="str">
        <x:v>Open</x:v>
      </x:c>
      <x:c r="J32" s="60" t="str"/>
      <x:c r="K32" s="34" t="str"/>
      <x:c r="L32" s="34" t="str"/>
      <x:c r="M32" s="2"/>
      <x:c r="N32" s="2"/>
    </x:row>
    <x:row r="33" ht="42" customHeight="1">
      <x:c r="A33" s="34" t="str">
        <x:v>F-029</x:v>
      </x:c>
      <x:c r="B33" s="34" t="str"/>
      <x:c r="C33" s="34" t="str"/>
      <x:c r="D33" s="34" t="str"/>
      <x:c r="E33" s="34" t="str"/>
      <x:c r="F33" s="34" t="str"/>
      <x:c r="G33" s="34" t="str"/>
      <x:c r="H33" s="60" t="str"/>
      <x:c r="I33" s="34" t="str">
        <x:v>Open</x:v>
      </x:c>
      <x:c r="J33" s="60" t="str"/>
      <x:c r="K33" s="34" t="str"/>
      <x:c r="L33" s="34" t="str"/>
      <x:c r="M33" s="2"/>
      <x:c r="N33" s="2"/>
    </x:row>
    <x:row r="34" ht="42" customHeight="1">
      <x:c r="A34" s="34" t="str">
        <x:v>F-030</x:v>
      </x:c>
      <x:c r="B34" s="34" t="str"/>
      <x:c r="C34" s="34" t="str"/>
      <x:c r="D34" s="34" t="str"/>
      <x:c r="E34" s="34" t="str"/>
      <x:c r="F34" s="34" t="str"/>
      <x:c r="G34" s="34" t="str"/>
      <x:c r="H34" s="60" t="str"/>
      <x:c r="I34" s="34" t="str">
        <x:v>Open</x:v>
      </x:c>
      <x:c r="J34" s="60" t="str"/>
      <x:c r="K34" s="34" t="str"/>
      <x:c r="L34" s="34" t="str"/>
      <x:c r="M34" s="2"/>
      <x:c r="N34" s="2"/>
    </x:row>
    <x:row r="35" ht="42" customHeight="1">
      <x:c r="A35" s="34" t="str">
        <x:v>F-031</x:v>
      </x:c>
      <x:c r="B35" s="34" t="str"/>
      <x:c r="C35" s="34" t="str"/>
      <x:c r="D35" s="34" t="str"/>
      <x:c r="E35" s="34" t="str"/>
      <x:c r="F35" s="34" t="str"/>
      <x:c r="G35" s="34" t="str"/>
      <x:c r="H35" s="60" t="str"/>
      <x:c r="I35" s="34" t="str">
        <x:v>Open</x:v>
      </x:c>
      <x:c r="J35" s="60" t="str"/>
      <x:c r="K35" s="34" t="str"/>
      <x:c r="L35" s="34" t="str"/>
      <x:c r="M35" s="2"/>
      <x:c r="N35" s="2"/>
    </x:row>
    <x:row r="36" ht="42" customHeight="1">
      <x:c r="A36" s="34" t="str">
        <x:v>F-032</x:v>
      </x:c>
      <x:c r="B36" s="34" t="str"/>
      <x:c r="C36" s="34" t="str"/>
      <x:c r="D36" s="34" t="str"/>
      <x:c r="E36" s="34" t="str"/>
      <x:c r="F36" s="34" t="str"/>
      <x:c r="G36" s="34" t="str"/>
      <x:c r="H36" s="60" t="str"/>
      <x:c r="I36" s="34" t="str">
        <x:v>Open</x:v>
      </x:c>
      <x:c r="J36" s="60" t="str"/>
      <x:c r="K36" s="34" t="str"/>
      <x:c r="L36" s="34" t="str"/>
      <x:c r="M36" s="2"/>
      <x:c r="N36" s="2"/>
    </x:row>
    <x:row r="37" ht="42" customHeight="1">
      <x:c r="A37" s="34" t="str">
        <x:v>F-033</x:v>
      </x:c>
      <x:c r="B37" s="34" t="str"/>
      <x:c r="C37" s="34" t="str"/>
      <x:c r="D37" s="34" t="str"/>
      <x:c r="E37" s="34" t="str"/>
      <x:c r="F37" s="34" t="str"/>
      <x:c r="G37" s="34" t="str"/>
      <x:c r="H37" s="60" t="str"/>
      <x:c r="I37" s="34" t="str">
        <x:v>Open</x:v>
      </x:c>
      <x:c r="J37" s="60" t="str"/>
      <x:c r="K37" s="34" t="str"/>
      <x:c r="L37" s="34" t="str"/>
      <x:c r="M37" s="2"/>
      <x:c r="N37" s="2"/>
    </x:row>
    <x:row r="38" ht="42" customHeight="1">
      <x:c r="A38" s="34" t="str">
        <x:v>F-034</x:v>
      </x:c>
      <x:c r="B38" s="34" t="str"/>
      <x:c r="C38" s="34" t="str"/>
      <x:c r="D38" s="34" t="str"/>
      <x:c r="E38" s="34" t="str"/>
      <x:c r="F38" s="34" t="str"/>
      <x:c r="G38" s="34" t="str"/>
      <x:c r="H38" s="60" t="str"/>
      <x:c r="I38" s="34" t="str">
        <x:v>Open</x:v>
      </x:c>
      <x:c r="J38" s="60" t="str"/>
      <x:c r="K38" s="34" t="str"/>
      <x:c r="L38" s="34" t="str"/>
      <x:c r="M38" s="2"/>
      <x:c r="N38" s="2"/>
    </x:row>
    <x:row r="39" ht="42" customHeight="1">
      <x:c r="A39" s="34" t="str">
        <x:v>F-035</x:v>
      </x:c>
      <x:c r="B39" s="34" t="str"/>
      <x:c r="C39" s="34" t="str"/>
      <x:c r="D39" s="34" t="str"/>
      <x:c r="E39" s="34" t="str"/>
      <x:c r="F39" s="34" t="str"/>
      <x:c r="G39" s="34" t="str"/>
      <x:c r="H39" s="60" t="str"/>
      <x:c r="I39" s="34" t="str">
        <x:v>Open</x:v>
      </x:c>
      <x:c r="J39" s="60" t="str"/>
      <x:c r="K39" s="34" t="str"/>
      <x:c r="L39" s="34" t="str"/>
      <x:c r="M39" s="2"/>
      <x:c r="N39" s="2"/>
    </x:row>
    <x:row r="40" ht="42" customHeight="1">
      <x:c r="A40" s="34" t="str">
        <x:v>F-036</x:v>
      </x:c>
      <x:c r="B40" s="34" t="str"/>
      <x:c r="C40" s="34" t="str"/>
      <x:c r="D40" s="34" t="str"/>
      <x:c r="E40" s="34" t="str"/>
      <x:c r="F40" s="34" t="str"/>
      <x:c r="G40" s="34" t="str"/>
      <x:c r="H40" s="60" t="str"/>
      <x:c r="I40" s="34" t="str">
        <x:v>Open</x:v>
      </x:c>
      <x:c r="J40" s="60" t="str"/>
      <x:c r="K40" s="34" t="str"/>
      <x:c r="L40" s="34" t="str"/>
      <x:c r="M40" s="2"/>
      <x:c r="N40" s="2"/>
    </x:row>
    <x:row r="41" ht="42" customHeight="1">
      <x:c r="A41" s="34" t="str">
        <x:v>F-037</x:v>
      </x:c>
      <x:c r="B41" s="34" t="str"/>
      <x:c r="C41" s="34" t="str"/>
      <x:c r="D41" s="34" t="str"/>
      <x:c r="E41" s="34" t="str"/>
      <x:c r="F41" s="34" t="str"/>
      <x:c r="G41" s="34" t="str"/>
      <x:c r="H41" s="60" t="str"/>
      <x:c r="I41" s="34" t="str">
        <x:v>Open</x:v>
      </x:c>
      <x:c r="J41" s="60" t="str"/>
      <x:c r="K41" s="34" t="str"/>
      <x:c r="L41" s="34" t="str"/>
      <x:c r="M41" s="2"/>
      <x:c r="N41" s="2"/>
    </x:row>
    <x:row r="42" ht="42" customHeight="1">
      <x:c r="A42" s="34" t="str">
        <x:v>F-038</x:v>
      </x:c>
      <x:c r="B42" s="34" t="str"/>
      <x:c r="C42" s="34" t="str"/>
      <x:c r="D42" s="34" t="str"/>
      <x:c r="E42" s="34" t="str"/>
      <x:c r="F42" s="34" t="str"/>
      <x:c r="G42" s="34" t="str"/>
      <x:c r="H42" s="60" t="str"/>
      <x:c r="I42" s="34" t="str">
        <x:v>Open</x:v>
      </x:c>
      <x:c r="J42" s="60" t="str"/>
      <x:c r="K42" s="34" t="str"/>
      <x:c r="L42" s="34" t="str"/>
      <x:c r="M42" s="2"/>
      <x:c r="N42" s="2"/>
    </x:row>
    <x:row r="43" ht="42" customHeight="1">
      <x:c r="A43" s="34" t="str">
        <x:v>F-039</x:v>
      </x:c>
      <x:c r="B43" s="34" t="str"/>
      <x:c r="C43" s="34" t="str"/>
      <x:c r="D43" s="34" t="str"/>
      <x:c r="E43" s="34" t="str"/>
      <x:c r="F43" s="34" t="str"/>
      <x:c r="G43" s="34" t="str"/>
      <x:c r="H43" s="60" t="str"/>
      <x:c r="I43" s="34" t="str">
        <x:v>Open</x:v>
      </x:c>
      <x:c r="J43" s="60" t="str"/>
      <x:c r="K43" s="34" t="str"/>
      <x:c r="L43" s="34" t="str"/>
      <x:c r="M43" s="2"/>
      <x:c r="N43" s="2"/>
    </x:row>
    <x:row r="44" ht="42" customHeight="1">
      <x:c r="A44" s="34" t="str">
        <x:v>F-040</x:v>
      </x:c>
      <x:c r="B44" s="34" t="str"/>
      <x:c r="C44" s="34" t="str"/>
      <x:c r="D44" s="34" t="str"/>
      <x:c r="E44" s="34" t="str"/>
      <x:c r="F44" s="34" t="str"/>
      <x:c r="G44" s="34" t="str"/>
      <x:c r="H44" s="60" t="str"/>
      <x:c r="I44" s="34" t="str">
        <x:v>Open</x:v>
      </x:c>
      <x:c r="J44" s="60" t="str"/>
      <x:c r="K44" s="34" t="str"/>
      <x:c r="L44" s="34" t="str"/>
      <x:c r="M44" s="2"/>
      <x:c r="N44" s="2"/>
    </x:row>
    <x:row r="45" ht="42" customHeight="1">
      <x:c r="A45" s="34" t="str">
        <x:v>F-041</x:v>
      </x:c>
      <x:c r="B45" s="34" t="str"/>
      <x:c r="C45" s="34" t="str"/>
      <x:c r="D45" s="34" t="str"/>
      <x:c r="E45" s="34" t="str"/>
      <x:c r="F45" s="34" t="str"/>
      <x:c r="G45" s="34" t="str"/>
      <x:c r="H45" s="60" t="str"/>
      <x:c r="I45" s="34" t="str">
        <x:v>Open</x:v>
      </x:c>
      <x:c r="J45" s="60" t="str"/>
      <x:c r="K45" s="34" t="str"/>
      <x:c r="L45" s="34" t="str"/>
      <x:c r="M45" s="2"/>
      <x:c r="N45" s="2"/>
    </x:row>
    <x:row r="46" ht="42" customHeight="1">
      <x:c r="A46" s="34" t="str">
        <x:v>F-042</x:v>
      </x:c>
      <x:c r="B46" s="34" t="str"/>
      <x:c r="C46" s="34" t="str"/>
      <x:c r="D46" s="34" t="str"/>
      <x:c r="E46" s="34" t="str"/>
      <x:c r="F46" s="34" t="str"/>
      <x:c r="G46" s="34" t="str"/>
      <x:c r="H46" s="60" t="str"/>
      <x:c r="I46" s="34" t="str">
        <x:v>Open</x:v>
      </x:c>
      <x:c r="J46" s="60" t="str"/>
      <x:c r="K46" s="34" t="str"/>
      <x:c r="L46" s="34" t="str"/>
      <x:c r="M46" s="2"/>
      <x:c r="N46" s="2"/>
    </x:row>
    <x:row r="47" ht="42" customHeight="1">
      <x:c r="A47" s="34" t="str">
        <x:v>F-043</x:v>
      </x:c>
      <x:c r="B47" s="34" t="str"/>
      <x:c r="C47" s="34" t="str"/>
      <x:c r="D47" s="34" t="str"/>
      <x:c r="E47" s="34" t="str"/>
      <x:c r="F47" s="34" t="str"/>
      <x:c r="G47" s="34" t="str"/>
      <x:c r="H47" s="60" t="str"/>
      <x:c r="I47" s="34" t="str">
        <x:v>Open</x:v>
      </x:c>
      <x:c r="J47" s="60" t="str"/>
      <x:c r="K47" s="34" t="str"/>
      <x:c r="L47" s="34" t="str"/>
      <x:c r="M47" s="2"/>
      <x:c r="N47" s="2"/>
    </x:row>
    <x:row r="48" ht="42" customHeight="1">
      <x:c r="A48" s="34" t="str">
        <x:v>F-044</x:v>
      </x:c>
      <x:c r="B48" s="34" t="str"/>
      <x:c r="C48" s="34" t="str"/>
      <x:c r="D48" s="34" t="str"/>
      <x:c r="E48" s="34" t="str"/>
      <x:c r="F48" s="34" t="str"/>
      <x:c r="G48" s="34" t="str"/>
      <x:c r="H48" s="60" t="str"/>
      <x:c r="I48" s="34" t="str">
        <x:v>Open</x:v>
      </x:c>
      <x:c r="J48" s="60" t="str"/>
      <x:c r="K48" s="34" t="str"/>
      <x:c r="L48" s="34" t="str"/>
      <x:c r="M48" s="2"/>
      <x:c r="N48" s="2"/>
    </x:row>
    <x:row r="49" ht="42" customHeight="1">
      <x:c r="A49" s="34" t="str">
        <x:v>F-045</x:v>
      </x:c>
      <x:c r="B49" s="34" t="str"/>
      <x:c r="C49" s="34" t="str"/>
      <x:c r="D49" s="34" t="str"/>
      <x:c r="E49" s="34" t="str"/>
      <x:c r="F49" s="34" t="str"/>
      <x:c r="G49" s="34" t="str"/>
      <x:c r="H49" s="60" t="str"/>
      <x:c r="I49" s="34" t="str">
        <x:v>Open</x:v>
      </x:c>
      <x:c r="J49" s="60" t="str"/>
      <x:c r="K49" s="34" t="str"/>
      <x:c r="L49" s="34" t="str"/>
      <x:c r="M49" s="2"/>
      <x:c r="N49" s="2"/>
    </x:row>
    <x:row r="50" ht="42" customHeight="1">
      <x:c r="A50" s="34" t="str">
        <x:v>F-046</x:v>
      </x:c>
      <x:c r="B50" s="34" t="str"/>
      <x:c r="C50" s="34" t="str"/>
      <x:c r="D50" s="34" t="str"/>
      <x:c r="E50" s="34" t="str"/>
      <x:c r="F50" s="34" t="str"/>
      <x:c r="G50" s="34" t="str"/>
      <x:c r="H50" s="60" t="str"/>
      <x:c r="I50" s="34" t="str">
        <x:v>Open</x:v>
      </x:c>
      <x:c r="J50" s="60" t="str"/>
      <x:c r="K50" s="34" t="str"/>
      <x:c r="L50" s="34" t="str"/>
      <x:c r="M50" s="2"/>
      <x:c r="N50" s="2"/>
    </x:row>
    <x:row r="51" ht="42" customHeight="1">
      <x:c r="A51" s="34" t="str">
        <x:v>F-047</x:v>
      </x:c>
      <x:c r="B51" s="34" t="str"/>
      <x:c r="C51" s="34" t="str"/>
      <x:c r="D51" s="34" t="str"/>
      <x:c r="E51" s="34" t="str"/>
      <x:c r="F51" s="34" t="str"/>
      <x:c r="G51" s="34" t="str"/>
      <x:c r="H51" s="60" t="str"/>
      <x:c r="I51" s="34" t="str">
        <x:v>Open</x:v>
      </x:c>
      <x:c r="J51" s="60" t="str"/>
      <x:c r="K51" s="34" t="str"/>
      <x:c r="L51" s="34" t="str"/>
      <x:c r="M51" s="2"/>
      <x:c r="N51" s="2"/>
    </x:row>
    <x:row r="52" ht="42" customHeight="1">
      <x:c r="A52" s="34" t="str">
        <x:v>F-048</x:v>
      </x:c>
      <x:c r="B52" s="34" t="str"/>
      <x:c r="C52" s="34" t="str"/>
      <x:c r="D52" s="34" t="str"/>
      <x:c r="E52" s="34" t="str"/>
      <x:c r="F52" s="34" t="str"/>
      <x:c r="G52" s="34" t="str"/>
      <x:c r="H52" s="60" t="str"/>
      <x:c r="I52" s="34" t="str">
        <x:v>Open</x:v>
      </x:c>
      <x:c r="J52" s="60" t="str"/>
      <x:c r="K52" s="34" t="str"/>
      <x:c r="L52" s="34" t="str"/>
      <x:c r="M52" s="2"/>
      <x:c r="N52" s="2"/>
    </x:row>
    <x:row r="53" ht="42" customHeight="1">
      <x:c r="A53" s="34" t="str">
        <x:v>F-049</x:v>
      </x:c>
      <x:c r="B53" s="34" t="str"/>
      <x:c r="C53" s="34" t="str"/>
      <x:c r="D53" s="34" t="str"/>
      <x:c r="E53" s="34" t="str"/>
      <x:c r="F53" s="34" t="str"/>
      <x:c r="G53" s="34" t="str"/>
      <x:c r="H53" s="60" t="str"/>
      <x:c r="I53" s="34" t="str">
        <x:v>Open</x:v>
      </x:c>
      <x:c r="J53" s="60" t="str"/>
      <x:c r="K53" s="34" t="str"/>
      <x:c r="L53" s="34" t="str"/>
      <x:c r="M53" s="2"/>
      <x:c r="N53" s="2"/>
    </x:row>
    <x:row r="54" ht="42" customHeight="1">
      <x:c r="A54" s="34" t="str">
        <x:v>F-050</x:v>
      </x:c>
      <x:c r="B54" s="34" t="str"/>
      <x:c r="C54" s="34" t="str"/>
      <x:c r="D54" s="34" t="str"/>
      <x:c r="E54" s="34" t="str"/>
      <x:c r="F54" s="34" t="str"/>
      <x:c r="G54" s="34" t="str"/>
      <x:c r="H54" s="60" t="str"/>
      <x:c r="I54" s="34" t="str">
        <x:v>Open</x:v>
      </x:c>
      <x:c r="J54" s="60" t="str"/>
      <x:c r="K54" s="34" t="str"/>
      <x:c r="L54" s="34" t="str"/>
      <x:c r="M54" s="2"/>
      <x:c r="N54" s="2"/>
    </x:row>
    <x:row r="55" ht="42" customHeight="1">
      <x:c r="A55" s="34" t="str">
        <x:v>F-051</x:v>
      </x:c>
      <x:c r="B55" s="34" t="str"/>
      <x:c r="C55" s="34" t="str"/>
      <x:c r="D55" s="34" t="str"/>
      <x:c r="E55" s="34" t="str"/>
      <x:c r="F55" s="34" t="str"/>
      <x:c r="G55" s="34" t="str"/>
      <x:c r="H55" s="60" t="str"/>
      <x:c r="I55" s="34" t="str">
        <x:v>Open</x:v>
      </x:c>
      <x:c r="J55" s="60" t="str"/>
      <x:c r="K55" s="34" t="str"/>
      <x:c r="L55" s="34" t="str"/>
      <x:c r="M55" s="2"/>
      <x:c r="N55" s="2"/>
    </x:row>
    <x:row r="56" ht="42" customHeight="1">
      <x:c r="A56" s="34" t="str">
        <x:v>F-052</x:v>
      </x:c>
      <x:c r="B56" s="34" t="str"/>
      <x:c r="C56" s="34" t="str"/>
      <x:c r="D56" s="34" t="str"/>
      <x:c r="E56" s="34" t="str"/>
      <x:c r="F56" s="34" t="str"/>
      <x:c r="G56" s="34" t="str"/>
      <x:c r="H56" s="60" t="str"/>
      <x:c r="I56" s="34" t="str">
        <x:v>Open</x:v>
      </x:c>
      <x:c r="J56" s="60" t="str"/>
      <x:c r="K56" s="34" t="str"/>
      <x:c r="L56" s="34" t="str"/>
      <x:c r="M56" s="2"/>
      <x:c r="N56" s="2"/>
    </x:row>
    <x:row r="57" ht="42" customHeight="1">
      <x:c r="A57" s="34" t="str">
        <x:v>F-053</x:v>
      </x:c>
      <x:c r="B57" s="34" t="str"/>
      <x:c r="C57" s="34" t="str"/>
      <x:c r="D57" s="34" t="str"/>
      <x:c r="E57" s="34" t="str"/>
      <x:c r="F57" s="34" t="str"/>
      <x:c r="G57" s="34" t="str"/>
      <x:c r="H57" s="60" t="str"/>
      <x:c r="I57" s="34" t="str">
        <x:v>Open</x:v>
      </x:c>
      <x:c r="J57" s="60" t="str"/>
      <x:c r="K57" s="34" t="str"/>
      <x:c r="L57" s="34" t="str"/>
      <x:c r="M57" s="2"/>
      <x:c r="N57" s="2"/>
    </x:row>
    <x:row r="58" ht="42" customHeight="1">
      <x:c r="A58" s="34" t="str">
        <x:v>F-054</x:v>
      </x:c>
      <x:c r="B58" s="34" t="str"/>
      <x:c r="C58" s="34" t="str"/>
      <x:c r="D58" s="34" t="str"/>
      <x:c r="E58" s="34" t="str"/>
      <x:c r="F58" s="34" t="str"/>
      <x:c r="G58" s="34" t="str"/>
      <x:c r="H58" s="60" t="str"/>
      <x:c r="I58" s="34" t="str">
        <x:v>Open</x:v>
      </x:c>
      <x:c r="J58" s="60" t="str"/>
      <x:c r="K58" s="34" t="str"/>
      <x:c r="L58" s="34" t="str"/>
      <x:c r="M58" s="2"/>
      <x:c r="N58" s="2"/>
    </x:row>
    <x:row r="59" ht="42" customHeight="1">
      <x:c r="A59" s="34" t="str">
        <x:v>F-055</x:v>
      </x:c>
      <x:c r="B59" s="34" t="str"/>
      <x:c r="C59" s="34" t="str"/>
      <x:c r="D59" s="34" t="str"/>
      <x:c r="E59" s="34" t="str"/>
      <x:c r="F59" s="34" t="str"/>
      <x:c r="G59" s="34" t="str"/>
      <x:c r="H59" s="60" t="str"/>
      <x:c r="I59" s="34" t="str">
        <x:v>Open</x:v>
      </x:c>
      <x:c r="J59" s="60" t="str"/>
      <x:c r="K59" s="34" t="str"/>
      <x:c r="L59" s="34" t="str"/>
      <x:c r="M59" s="2"/>
      <x:c r="N59" s="2"/>
    </x:row>
    <x:row r="60" ht="42" customHeight="1">
      <x:c r="A60" s="34" t="str">
        <x:v>F-056</x:v>
      </x:c>
      <x:c r="B60" s="34" t="str"/>
      <x:c r="C60" s="34" t="str"/>
      <x:c r="D60" s="34" t="str"/>
      <x:c r="E60" s="34" t="str"/>
      <x:c r="F60" s="34" t="str"/>
      <x:c r="G60" s="34" t="str"/>
      <x:c r="H60" s="60" t="str"/>
      <x:c r="I60" s="34" t="str">
        <x:v>Open</x:v>
      </x:c>
      <x:c r="J60" s="60" t="str"/>
      <x:c r="K60" s="34" t="str"/>
      <x:c r="L60" s="34" t="str"/>
      <x:c r="M60" s="2"/>
      <x:c r="N60" s="2"/>
    </x:row>
    <x:row r="61" ht="42" customHeight="1">
      <x:c r="A61" s="34" t="str">
        <x:v>F-057</x:v>
      </x:c>
      <x:c r="B61" s="34" t="str"/>
      <x:c r="C61" s="34" t="str"/>
      <x:c r="D61" s="34" t="str"/>
      <x:c r="E61" s="34" t="str"/>
      <x:c r="F61" s="34" t="str"/>
      <x:c r="G61" s="34" t="str"/>
      <x:c r="H61" s="60" t="str"/>
      <x:c r="I61" s="34" t="str">
        <x:v>Open</x:v>
      </x:c>
      <x:c r="J61" s="60" t="str"/>
      <x:c r="K61" s="34" t="str"/>
      <x:c r="L61" s="34" t="str"/>
      <x:c r="M61" s="2"/>
      <x:c r="N61" s="2"/>
    </x:row>
    <x:row r="62" ht="42" customHeight="1">
      <x:c r="A62" s="34" t="str">
        <x:v>F-058</x:v>
      </x:c>
      <x:c r="B62" s="34" t="str"/>
      <x:c r="C62" s="34" t="str"/>
      <x:c r="D62" s="34" t="str"/>
      <x:c r="E62" s="34" t="str"/>
      <x:c r="F62" s="34" t="str"/>
      <x:c r="G62" s="34" t="str"/>
      <x:c r="H62" s="60" t="str"/>
      <x:c r="I62" s="34" t="str">
        <x:v>Open</x:v>
      </x:c>
      <x:c r="J62" s="60" t="str"/>
      <x:c r="K62" s="34" t="str"/>
      <x:c r="L62" s="34" t="str"/>
      <x:c r="M62" s="2"/>
      <x:c r="N62" s="2"/>
    </x:row>
    <x:row r="63" ht="42" customHeight="1">
      <x:c r="A63" s="34" t="str">
        <x:v>F-059</x:v>
      </x:c>
      <x:c r="B63" s="34" t="str"/>
      <x:c r="C63" s="34" t="str"/>
      <x:c r="D63" s="34" t="str"/>
      <x:c r="E63" s="34" t="str"/>
      <x:c r="F63" s="34" t="str"/>
      <x:c r="G63" s="34" t="str"/>
      <x:c r="H63" s="60" t="str"/>
      <x:c r="I63" s="34" t="str">
        <x:v>Open</x:v>
      </x:c>
      <x:c r="J63" s="60" t="str"/>
      <x:c r="K63" s="34" t="str"/>
      <x:c r="L63" s="34" t="str"/>
      <x:c r="M63" s="2"/>
      <x:c r="N63" s="2"/>
    </x:row>
    <x:row r="64" ht="42" customHeight="1">
      <x:c r="A64" s="34" t="str">
        <x:v>F-060</x:v>
      </x:c>
      <x:c r="B64" s="34" t="str"/>
      <x:c r="C64" s="34" t="str"/>
      <x:c r="D64" s="34" t="str"/>
      <x:c r="E64" s="34" t="str"/>
      <x:c r="F64" s="34" t="str"/>
      <x:c r="G64" s="34" t="str"/>
      <x:c r="H64" s="60" t="str"/>
      <x:c r="I64" s="34" t="str">
        <x:v>Open</x:v>
      </x:c>
      <x:c r="J64" s="60" t="str"/>
      <x:c r="K64" s="34" t="str"/>
      <x:c r="L64" s="34" t="str"/>
      <x:c r="M64" s="2"/>
      <x:c r="N64" s="2"/>
    </x:row>
    <x:row r="65" ht="42" customHeight="1">
      <x:c r="A65" s="34" t="str">
        <x:v>F-061</x:v>
      </x:c>
      <x:c r="B65" s="34" t="str"/>
      <x:c r="C65" s="34" t="str"/>
      <x:c r="D65" s="34" t="str"/>
      <x:c r="E65" s="34" t="str"/>
      <x:c r="F65" s="34" t="str"/>
      <x:c r="G65" s="34" t="str"/>
      <x:c r="H65" s="60" t="str"/>
      <x:c r="I65" s="34" t="str">
        <x:v>Open</x:v>
      </x:c>
      <x:c r="J65" s="60" t="str"/>
      <x:c r="K65" s="34" t="str"/>
      <x:c r="L65" s="34" t="str"/>
      <x:c r="M65" s="2"/>
      <x:c r="N65" s="2"/>
    </x:row>
    <x:row r="66" ht="42" customHeight="1">
      <x:c r="A66" s="34" t="str">
        <x:v>F-062</x:v>
      </x:c>
      <x:c r="B66" s="34" t="str"/>
      <x:c r="C66" s="34" t="str"/>
      <x:c r="D66" s="34" t="str"/>
      <x:c r="E66" s="34" t="str"/>
      <x:c r="F66" s="34" t="str"/>
      <x:c r="G66" s="34" t="str"/>
      <x:c r="H66" s="60" t="str"/>
      <x:c r="I66" s="34" t="str">
        <x:v>Open</x:v>
      </x:c>
      <x:c r="J66" s="60" t="str"/>
      <x:c r="K66" s="34" t="str"/>
      <x:c r="L66" s="34" t="str"/>
      <x:c r="M66" s="2"/>
      <x:c r="N66" s="2"/>
    </x:row>
    <x:row r="67" ht="42" customHeight="1">
      <x:c r="A67" s="34" t="str">
        <x:v>F-063</x:v>
      </x:c>
      <x:c r="B67" s="34" t="str"/>
      <x:c r="C67" s="34" t="str"/>
      <x:c r="D67" s="34" t="str"/>
      <x:c r="E67" s="34" t="str"/>
      <x:c r="F67" s="34" t="str"/>
      <x:c r="G67" s="34" t="str"/>
      <x:c r="H67" s="60" t="str"/>
      <x:c r="I67" s="34" t="str">
        <x:v>Open</x:v>
      </x:c>
      <x:c r="J67" s="60" t="str"/>
      <x:c r="K67" s="34" t="str"/>
      <x:c r="L67" s="34" t="str"/>
      <x:c r="M67" s="2"/>
      <x:c r="N67" s="2"/>
    </x:row>
    <x:row r="68" ht="42" customHeight="1">
      <x:c r="A68" s="34" t="str">
        <x:v>F-064</x:v>
      </x:c>
      <x:c r="B68" s="34" t="str"/>
      <x:c r="C68" s="34" t="str"/>
      <x:c r="D68" s="34" t="str"/>
      <x:c r="E68" s="34" t="str"/>
      <x:c r="F68" s="34" t="str"/>
      <x:c r="G68" s="34" t="str"/>
      <x:c r="H68" s="60" t="str"/>
      <x:c r="I68" s="34" t="str">
        <x:v>Open</x:v>
      </x:c>
      <x:c r="J68" s="60" t="str"/>
      <x:c r="K68" s="34" t="str"/>
      <x:c r="L68" s="34" t="str"/>
      <x:c r="M68" s="2"/>
      <x:c r="N68" s="2"/>
    </x:row>
    <x:row r="69" ht="42" customHeight="1">
      <x:c r="A69" s="34" t="str">
        <x:v>F-065</x:v>
      </x:c>
      <x:c r="B69" s="34" t="str"/>
      <x:c r="C69" s="34" t="str"/>
      <x:c r="D69" s="34" t="str"/>
      <x:c r="E69" s="34" t="str"/>
      <x:c r="F69" s="34" t="str"/>
      <x:c r="G69" s="34" t="str"/>
      <x:c r="H69" s="60" t="str"/>
      <x:c r="I69" s="34" t="str">
        <x:v>Open</x:v>
      </x:c>
      <x:c r="J69" s="60" t="str"/>
      <x:c r="K69" s="34" t="str"/>
      <x:c r="L69" s="34" t="str"/>
      <x:c r="M69" s="2"/>
      <x:c r="N69" s="2"/>
    </x:row>
    <x:row r="70" ht="42" customHeight="1">
      <x:c r="A70" s="34" t="str">
        <x:v>F-066</x:v>
      </x:c>
      <x:c r="B70" s="34" t="str"/>
      <x:c r="C70" s="34" t="str"/>
      <x:c r="D70" s="34" t="str"/>
      <x:c r="E70" s="34" t="str"/>
      <x:c r="F70" s="34" t="str"/>
      <x:c r="G70" s="34" t="str"/>
      <x:c r="H70" s="60" t="str"/>
      <x:c r="I70" s="34" t="str">
        <x:v>Open</x:v>
      </x:c>
      <x:c r="J70" s="60" t="str"/>
      <x:c r="K70" s="34" t="str"/>
      <x:c r="L70" s="34" t="str"/>
      <x:c r="M70" s="2"/>
      <x:c r="N70" s="2"/>
    </x:row>
    <x:row r="71" ht="42" customHeight="1">
      <x:c r="A71" s="34" t="str">
        <x:v>F-067</x:v>
      </x:c>
      <x:c r="B71" s="34" t="str"/>
      <x:c r="C71" s="34" t="str"/>
      <x:c r="D71" s="34" t="str"/>
      <x:c r="E71" s="34" t="str"/>
      <x:c r="F71" s="34" t="str"/>
      <x:c r="G71" s="34" t="str"/>
      <x:c r="H71" s="60" t="str"/>
      <x:c r="I71" s="34" t="str">
        <x:v>Open</x:v>
      </x:c>
      <x:c r="J71" s="60" t="str"/>
      <x:c r="K71" s="34" t="str"/>
      <x:c r="L71" s="34" t="str"/>
      <x:c r="M71" s="2"/>
      <x:c r="N71" s="2"/>
    </x:row>
    <x:row r="72" ht="42" customHeight="1">
      <x:c r="A72" s="34" t="str">
        <x:v>F-068</x:v>
      </x:c>
      <x:c r="B72" s="34" t="str"/>
      <x:c r="C72" s="34" t="str"/>
      <x:c r="D72" s="34" t="str"/>
      <x:c r="E72" s="34" t="str"/>
      <x:c r="F72" s="34" t="str"/>
      <x:c r="G72" s="34" t="str"/>
      <x:c r="H72" s="60" t="str"/>
      <x:c r="I72" s="34" t="str">
        <x:v>Open</x:v>
      </x:c>
      <x:c r="J72" s="60" t="str"/>
      <x:c r="K72" s="34" t="str"/>
      <x:c r="L72" s="34" t="str"/>
      <x:c r="M72" s="2"/>
      <x:c r="N72" s="2"/>
    </x:row>
    <x:row r="73" ht="42" customHeight="1">
      <x:c r="A73" s="34" t="str">
        <x:v>F-069</x:v>
      </x:c>
      <x:c r="B73" s="34" t="str"/>
      <x:c r="C73" s="34" t="str"/>
      <x:c r="D73" s="34" t="str"/>
      <x:c r="E73" s="34" t="str"/>
      <x:c r="F73" s="34" t="str"/>
      <x:c r="G73" s="34" t="str"/>
      <x:c r="H73" s="60" t="str"/>
      <x:c r="I73" s="34" t="str">
        <x:v>Open</x:v>
      </x:c>
      <x:c r="J73" s="60" t="str"/>
      <x:c r="K73" s="34" t="str"/>
      <x:c r="L73" s="34" t="str"/>
      <x:c r="M73" s="2"/>
      <x:c r="N73" s="2"/>
    </x:row>
    <x:row r="74" ht="42" customHeight="1">
      <x:c r="A74" s="34" t="str">
        <x:v>F-070</x:v>
      </x:c>
      <x:c r="B74" s="34" t="str"/>
      <x:c r="C74" s="34" t="str"/>
      <x:c r="D74" s="34" t="str"/>
      <x:c r="E74" s="34" t="str"/>
      <x:c r="F74" s="34" t="str"/>
      <x:c r="G74" s="34" t="str"/>
      <x:c r="H74" s="60" t="str"/>
      <x:c r="I74" s="34" t="str">
        <x:v>Open</x:v>
      </x:c>
      <x:c r="J74" s="60" t="str"/>
      <x:c r="K74" s="34" t="str"/>
      <x:c r="L74" s="34" t="str"/>
      <x:c r="M74" s="2"/>
      <x:c r="N74" s="2"/>
    </x:row>
    <x:row r="75" ht="42" customHeight="1">
      <x:c r="A75" s="34" t="str">
        <x:v>F-071</x:v>
      </x:c>
      <x:c r="B75" s="34" t="str"/>
      <x:c r="C75" s="34" t="str"/>
      <x:c r="D75" s="34" t="str"/>
      <x:c r="E75" s="34" t="str"/>
      <x:c r="F75" s="34" t="str"/>
      <x:c r="G75" s="34" t="str"/>
      <x:c r="H75" s="60" t="str"/>
      <x:c r="I75" s="34" t="str">
        <x:v>Open</x:v>
      </x:c>
      <x:c r="J75" s="60" t="str"/>
      <x:c r="K75" s="34" t="str"/>
      <x:c r="L75" s="34" t="str"/>
      <x:c r="M75" s="2"/>
      <x:c r="N75" s="2"/>
    </x:row>
    <x:row r="76" ht="42" customHeight="1">
      <x:c r="A76" s="34" t="str">
        <x:v>F-072</x:v>
      </x:c>
      <x:c r="B76" s="34" t="str"/>
      <x:c r="C76" s="34" t="str"/>
      <x:c r="D76" s="34" t="str"/>
      <x:c r="E76" s="34" t="str"/>
      <x:c r="F76" s="34" t="str"/>
      <x:c r="G76" s="34" t="str"/>
      <x:c r="H76" s="60" t="str"/>
      <x:c r="I76" s="34" t="str">
        <x:v>Open</x:v>
      </x:c>
      <x:c r="J76" s="60" t="str"/>
      <x:c r="K76" s="34" t="str"/>
      <x:c r="L76" s="34" t="str"/>
      <x:c r="M76" s="2"/>
      <x:c r="N76" s="2"/>
    </x:row>
    <x:row r="77" ht="42" customHeight="1">
      <x:c r="A77" s="34" t="str">
        <x:v>F-073</x:v>
      </x:c>
      <x:c r="B77" s="34" t="str"/>
      <x:c r="C77" s="34" t="str"/>
      <x:c r="D77" s="34" t="str"/>
      <x:c r="E77" s="34" t="str"/>
      <x:c r="F77" s="34" t="str"/>
      <x:c r="G77" s="34" t="str"/>
      <x:c r="H77" s="60" t="str"/>
      <x:c r="I77" s="34" t="str">
        <x:v>Open</x:v>
      </x:c>
      <x:c r="J77" s="60" t="str"/>
      <x:c r="K77" s="34" t="str"/>
      <x:c r="L77" s="34" t="str"/>
      <x:c r="M77" s="2"/>
      <x:c r="N77" s="2"/>
    </x:row>
    <x:row r="78" ht="42" customHeight="1">
      <x:c r="A78" s="34" t="str">
        <x:v>F-074</x:v>
      </x:c>
      <x:c r="B78" s="34" t="str"/>
      <x:c r="C78" s="34" t="str"/>
      <x:c r="D78" s="34" t="str"/>
      <x:c r="E78" s="34" t="str"/>
      <x:c r="F78" s="34" t="str"/>
      <x:c r="G78" s="34" t="str"/>
      <x:c r="H78" s="60" t="str"/>
      <x:c r="I78" s="34" t="str">
        <x:v>Open</x:v>
      </x:c>
      <x:c r="J78" s="60" t="str"/>
      <x:c r="K78" s="34" t="str"/>
      <x:c r="L78" s="34" t="str"/>
      <x:c r="M78" s="2"/>
      <x:c r="N78" s="2"/>
    </x:row>
    <x:row r="79" ht="42" customHeight="1">
      <x:c r="A79" s="34" t="str">
        <x:v>F-075</x:v>
      </x:c>
      <x:c r="B79" s="34" t="str"/>
      <x:c r="C79" s="34" t="str"/>
      <x:c r="D79" s="34" t="str"/>
      <x:c r="E79" s="34" t="str"/>
      <x:c r="F79" s="34" t="str"/>
      <x:c r="G79" s="34" t="str"/>
      <x:c r="H79" s="60" t="str"/>
      <x:c r="I79" s="34" t="str">
        <x:v>Open</x:v>
      </x:c>
      <x:c r="J79" s="60" t="str"/>
      <x:c r="K79" s="34" t="str"/>
      <x:c r="L79" s="34" t="str"/>
      <x:c r="M79" s="2"/>
      <x:c r="N79" s="2"/>
    </x:row>
    <x:row r="80" ht="42" customHeight="1">
      <x:c r="A80" s="34" t="str">
        <x:v>F-076</x:v>
      </x:c>
      <x:c r="B80" s="34" t="str"/>
      <x:c r="C80" s="34" t="str"/>
      <x:c r="D80" s="34" t="str"/>
      <x:c r="E80" s="34" t="str"/>
      <x:c r="F80" s="34" t="str"/>
      <x:c r="G80" s="34" t="str"/>
      <x:c r="H80" s="60" t="str"/>
      <x:c r="I80" s="34" t="str">
        <x:v>Open</x:v>
      </x:c>
      <x:c r="J80" s="60" t="str"/>
      <x:c r="K80" s="34" t="str"/>
      <x:c r="L80" s="34" t="str"/>
      <x:c r="M80" s="2"/>
      <x:c r="N80" s="2"/>
    </x:row>
    <x:row r="81" ht="42" customHeight="1">
      <x:c r="A81" s="34" t="str">
        <x:v>F-077</x:v>
      </x:c>
      <x:c r="B81" s="34" t="str"/>
      <x:c r="C81" s="34" t="str"/>
      <x:c r="D81" s="34" t="str"/>
      <x:c r="E81" s="34" t="str"/>
      <x:c r="F81" s="34" t="str"/>
      <x:c r="G81" s="34" t="str"/>
      <x:c r="H81" s="60" t="str"/>
      <x:c r="I81" s="34" t="str">
        <x:v>Open</x:v>
      </x:c>
      <x:c r="J81" s="60" t="str"/>
      <x:c r="K81" s="34" t="str"/>
      <x:c r="L81" s="34" t="str"/>
      <x:c r="M81" s="2"/>
      <x:c r="N81" s="2"/>
    </x:row>
    <x:row r="82" ht="42" customHeight="1">
      <x:c r="A82" s="34" t="str">
        <x:v>F-078</x:v>
      </x:c>
      <x:c r="B82" s="34" t="str"/>
      <x:c r="C82" s="34" t="str"/>
      <x:c r="D82" s="34" t="str"/>
      <x:c r="E82" s="34" t="str"/>
      <x:c r="F82" s="34" t="str"/>
      <x:c r="G82" s="34" t="str"/>
      <x:c r="H82" s="60" t="str"/>
      <x:c r="I82" s="34" t="str">
        <x:v>Open</x:v>
      </x:c>
      <x:c r="J82" s="60" t="str"/>
      <x:c r="K82" s="34" t="str"/>
      <x:c r="L82" s="34" t="str"/>
      <x:c r="M82" s="2"/>
      <x:c r="N82" s="2"/>
    </x:row>
    <x:row r="83" ht="42" customHeight="1">
      <x:c r="A83" s="34" t="str">
        <x:v>F-079</x:v>
      </x:c>
      <x:c r="B83" s="34" t="str"/>
      <x:c r="C83" s="34" t="str"/>
      <x:c r="D83" s="34" t="str"/>
      <x:c r="E83" s="34" t="str"/>
      <x:c r="F83" s="34" t="str"/>
      <x:c r="G83" s="34" t="str"/>
      <x:c r="H83" s="60" t="str"/>
      <x:c r="I83" s="34" t="str">
        <x:v>Open</x:v>
      </x:c>
      <x:c r="J83" s="60" t="str"/>
      <x:c r="K83" s="34" t="str"/>
      <x:c r="L83" s="34" t="str"/>
      <x:c r="M83" s="2"/>
      <x:c r="N83" s="2"/>
    </x:row>
    <x:row r="84" ht="42" customHeight="1">
      <x:c r="A84" s="34" t="str">
        <x:v>F-080</x:v>
      </x:c>
      <x:c r="B84" s="34" t="str"/>
      <x:c r="C84" s="34" t="str"/>
      <x:c r="D84" s="34" t="str"/>
      <x:c r="E84" s="34" t="str"/>
      <x:c r="F84" s="34" t="str"/>
      <x:c r="G84" s="34" t="str"/>
      <x:c r="H84" s="60" t="str"/>
      <x:c r="I84" s="34" t="str">
        <x:v>Open</x:v>
      </x:c>
      <x:c r="J84" s="60" t="str"/>
      <x:c r="K84" s="34" t="str"/>
      <x:c r="L84" s="34" t="str"/>
      <x:c r="M84" s="2"/>
      <x:c r="N84" s="2"/>
    </x:row>
    <x:row r="85">
      <x:c r="A85" s="2"/>
      <x:c r="B85" s="2"/>
      <x:c r="C85" s="2"/>
      <x:c r="D85" s="2"/>
      <x:c r="E85" s="2"/>
      <x:c r="F85" s="2"/>
      <x:c r="G85" s="2"/>
      <x:c r="H85" s="2"/>
      <x:c r="I85" s="2"/>
      <x:c r="J85" s="2"/>
      <x:c r="K85" s="2"/>
      <x:c r="L85" s="2"/>
      <x:c r="M85" s="2"/>
      <x:c r="N85" s="2"/>
    </x:row>
    <x:row r="86">
      <x:c r="A86" s="2"/>
      <x:c r="B86" s="2"/>
      <x:c r="C86" s="2"/>
      <x:c r="D86" s="2"/>
      <x:c r="E86" s="2"/>
      <x:c r="F86" s="2"/>
      <x:c r="G86" s="2"/>
      <x:c r="H86" s="2"/>
      <x:c r="I86" s="2"/>
      <x:c r="J86" s="2"/>
      <x:c r="K86" s="2"/>
      <x:c r="L86" s="2"/>
      <x:c r="M86" s="2"/>
      <x:c r="N86" s="2"/>
    </x:row>
    <x:row r="87">
      <x:c r="A87" s="2"/>
      <x:c r="B87" s="2"/>
      <x:c r="C87" s="2"/>
      <x:c r="D87" s="2"/>
      <x:c r="E87" s="2"/>
      <x:c r="F87" s="2"/>
      <x:c r="G87" s="2"/>
      <x:c r="H87" s="2"/>
      <x:c r="I87" s="2"/>
      <x:c r="J87" s="2"/>
      <x:c r="K87" s="2"/>
      <x:c r="L87" s="2"/>
      <x:c r="M87" s="2"/>
      <x:c r="N87" s="2"/>
    </x:row>
    <x:row r="88">
      <x:c r="A88" s="2"/>
      <x:c r="B88" s="2"/>
      <x:c r="C88" s="2"/>
      <x:c r="D88" s="2"/>
      <x:c r="E88" s="2"/>
      <x:c r="F88" s="2"/>
      <x:c r="G88" s="2"/>
      <x:c r="H88" s="2"/>
      <x:c r="I88" s="2"/>
      <x:c r="J88" s="2"/>
      <x:c r="K88" s="2"/>
      <x:c r="L88" s="2"/>
      <x:c r="M88" s="2"/>
      <x:c r="N88" s="2"/>
    </x:row>
    <x:row r="89">
      <x:c r="A89" s="2"/>
      <x:c r="B89" s="2"/>
      <x:c r="C89" s="2"/>
      <x:c r="D89" s="2"/>
      <x:c r="E89" s="2"/>
      <x:c r="F89" s="2"/>
      <x:c r="G89" s="2"/>
      <x:c r="H89" s="2"/>
      <x:c r="I89" s="2"/>
      <x:c r="J89" s="2"/>
      <x:c r="K89" s="2"/>
      <x:c r="L89" s="2"/>
      <x:c r="M89" s="2"/>
      <x:c r="N89" s="2"/>
    </x:row>
    <x:row r="90">
      <x:c r="A90" s="2"/>
      <x:c r="B90" s="2"/>
      <x:c r="C90" s="2"/>
      <x:c r="D90" s="2"/>
      <x:c r="E90" s="2"/>
      <x:c r="F90" s="2"/>
      <x:c r="G90" s="2"/>
      <x:c r="H90" s="2"/>
      <x:c r="I90" s="2"/>
      <x:c r="J90" s="2"/>
      <x:c r="K90" s="2"/>
      <x:c r="L90" s="2"/>
      <x:c r="M90" s="2"/>
      <x:c r="N90" s="2"/>
    </x:row>
    <x:row r="91">
      <x:c r="A91" s="2"/>
      <x:c r="B91" s="2"/>
      <x:c r="C91" s="2"/>
      <x:c r="D91" s="2"/>
      <x:c r="E91" s="2"/>
      <x:c r="F91" s="2"/>
      <x:c r="G91" s="2"/>
      <x:c r="H91" s="2"/>
      <x:c r="I91" s="2"/>
      <x:c r="J91" s="2"/>
      <x:c r="K91" s="2"/>
      <x:c r="L91" s="2"/>
      <x:c r="M91" s="2"/>
      <x:c r="N91" s="2"/>
    </x:row>
    <x:row r="92">
      <x:c r="A92" s="2"/>
      <x:c r="B92" s="2"/>
      <x:c r="C92" s="2"/>
      <x:c r="D92" s="2"/>
      <x:c r="E92" s="2"/>
      <x:c r="F92" s="2"/>
      <x:c r="G92" s="2"/>
      <x:c r="H92" s="2"/>
      <x:c r="I92" s="2"/>
      <x:c r="J92" s="2"/>
      <x:c r="K92" s="2"/>
      <x:c r="L92" s="2"/>
      <x:c r="M92" s="2"/>
      <x:c r="N92" s="2"/>
    </x:row>
    <x:row r="93">
      <x:c r="A93" s="2"/>
      <x:c r="B93" s="2"/>
      <x:c r="C93" s="2"/>
      <x:c r="D93" s="2"/>
      <x:c r="E93" s="2"/>
      <x:c r="F93" s="2"/>
      <x:c r="G93" s="2"/>
      <x:c r="H93" s="2"/>
      <x:c r="I93" s="2"/>
      <x:c r="J93" s="2"/>
      <x:c r="K93" s="2"/>
      <x:c r="L93" s="2"/>
      <x:c r="M93" s="2"/>
      <x:c r="N93" s="2"/>
    </x:row>
    <x:row r="94">
      <x:c r="A94" s="2"/>
      <x:c r="B94" s="2"/>
      <x:c r="C94" s="2"/>
      <x:c r="D94" s="2"/>
      <x:c r="E94" s="2"/>
      <x:c r="F94" s="2"/>
      <x:c r="G94" s="2"/>
      <x:c r="H94" s="2"/>
      <x:c r="I94" s="2"/>
      <x:c r="J94" s="2"/>
      <x:c r="K94" s="2"/>
      <x:c r="L94" s="2"/>
      <x:c r="M94" s="2"/>
      <x:c r="N94" s="2"/>
    </x:row>
    <x:row r="95">
      <x:c r="A95" s="2"/>
      <x:c r="B95" s="2"/>
      <x:c r="C95" s="2"/>
      <x:c r="D95" s="2"/>
      <x:c r="E95" s="2"/>
      <x:c r="F95" s="2"/>
      <x:c r="G95" s="2"/>
      <x:c r="H95" s="2"/>
      <x:c r="I95" s="2"/>
      <x:c r="J95" s="2"/>
      <x:c r="K95" s="2"/>
      <x:c r="L95" s="2"/>
      <x:c r="M95" s="2"/>
      <x:c r="N95" s="2"/>
    </x:row>
    <x:row r="96">
      <x:c r="A96" s="2"/>
      <x:c r="B96" s="2"/>
      <x:c r="C96" s="2"/>
      <x:c r="D96" s="2"/>
      <x:c r="E96" s="2"/>
      <x:c r="F96" s="2"/>
      <x:c r="G96" s="2"/>
      <x:c r="H96" s="2"/>
      <x:c r="I96" s="2"/>
      <x:c r="J96" s="2"/>
      <x:c r="K96" s="2"/>
      <x:c r="L96" s="2"/>
      <x:c r="M96" s="2"/>
      <x:c r="N96" s="2"/>
    </x:row>
    <x:row r="97">
      <x:c r="A97" s="2"/>
      <x:c r="B97" s="2"/>
      <x:c r="C97" s="2"/>
      <x:c r="D97" s="2"/>
      <x:c r="E97" s="2"/>
      <x:c r="F97" s="2"/>
      <x:c r="G97" s="2"/>
      <x:c r="H97" s="2"/>
      <x:c r="I97" s="2"/>
      <x:c r="J97" s="2"/>
      <x:c r="K97" s="2"/>
      <x:c r="L97" s="2"/>
      <x:c r="M97" s="2"/>
      <x:c r="N97" s="2"/>
    </x:row>
    <x:row r="98">
      <x:c r="A98" s="2"/>
      <x:c r="B98" s="2"/>
      <x:c r="C98" s="2"/>
      <x:c r="D98" s="2"/>
      <x:c r="E98" s="2"/>
      <x:c r="F98" s="2"/>
      <x:c r="G98" s="2"/>
      <x:c r="H98" s="2"/>
      <x:c r="I98" s="2"/>
      <x:c r="J98" s="2"/>
      <x:c r="K98" s="2"/>
      <x:c r="L98" s="2"/>
      <x:c r="M98" s="2"/>
      <x:c r="N98" s="2"/>
    </x:row>
    <x:row r="99">
      <x:c r="A99" s="2"/>
      <x:c r="B99" s="2"/>
      <x:c r="C99" s="2"/>
      <x:c r="D99" s="2"/>
      <x:c r="E99" s="2"/>
      <x:c r="F99" s="2"/>
      <x:c r="G99" s="2"/>
      <x:c r="H99" s="2"/>
      <x:c r="I99" s="2"/>
      <x:c r="J99" s="2"/>
      <x:c r="K99" s="2"/>
      <x:c r="L99" s="2"/>
      <x:c r="M99" s="2"/>
      <x:c r="N99" s="2"/>
    </x:row>
    <x:row r="100">
      <x:c r="A100" s="2"/>
      <x:c r="B100" s="2"/>
      <x:c r="C100" s="2"/>
      <x:c r="D100" s="2"/>
      <x:c r="E100" s="2"/>
      <x:c r="F100" s="2"/>
      <x:c r="G100" s="2"/>
      <x:c r="H100" s="2"/>
      <x:c r="I100" s="2"/>
      <x:c r="J100" s="2"/>
      <x:c r="K100" s="2"/>
      <x:c r="L100" s="2"/>
      <x:c r="M100" s="2"/>
      <x:c r="N100" s="2"/>
    </x:row>
    <x:row r="101">
      <x:c r="A101" s="2"/>
      <x:c r="B101" s="2"/>
      <x:c r="C101" s="2"/>
      <x:c r="D101" s="2"/>
      <x:c r="E101" s="2"/>
      <x:c r="F101" s="2"/>
      <x:c r="G101" s="2"/>
      <x:c r="H101" s="2"/>
      <x:c r="I101" s="2"/>
      <x:c r="J101" s="2"/>
      <x:c r="K101" s="2"/>
      <x:c r="L101" s="2"/>
      <x:c r="M101" s="2"/>
      <x:c r="N101" s="2"/>
    </x:row>
    <x:row r="102">
      <x:c r="A102" s="2"/>
      <x:c r="B102" s="2"/>
      <x:c r="C102" s="2"/>
      <x:c r="D102" s="2"/>
      <x:c r="E102" s="2"/>
      <x:c r="F102" s="2"/>
      <x:c r="G102" s="2"/>
      <x:c r="H102" s="2"/>
      <x:c r="I102" s="2"/>
      <x:c r="J102" s="2"/>
      <x:c r="K102" s="2"/>
      <x:c r="L102" s="2"/>
      <x:c r="M102" s="2"/>
      <x:c r="N102" s="2"/>
    </x:row>
    <x:row r="103">
      <x:c r="A103" s="2"/>
      <x:c r="B103" s="2"/>
      <x:c r="C103" s="2"/>
      <x:c r="D103" s="2"/>
      <x:c r="E103" s="2"/>
      <x:c r="F103" s="2"/>
      <x:c r="G103" s="2"/>
      <x:c r="H103" s="2"/>
      <x:c r="I103" s="2"/>
      <x:c r="J103" s="2"/>
      <x:c r="K103" s="2"/>
      <x:c r="L103" s="2"/>
      <x:c r="M103" s="2"/>
      <x:c r="N103" s="2"/>
    </x:row>
    <x:row r="104">
      <x:c r="A104" s="2"/>
      <x:c r="B104" s="2"/>
      <x:c r="C104" s="2"/>
      <x:c r="D104" s="2"/>
      <x:c r="E104" s="2"/>
      <x:c r="F104" s="2"/>
      <x:c r="G104" s="2"/>
      <x:c r="H104" s="2"/>
      <x:c r="I104" s="2"/>
      <x:c r="J104" s="2"/>
      <x:c r="K104" s="2"/>
      <x:c r="L104" s="2"/>
      <x:c r="M104" s="2"/>
      <x:c r="N104" s="2"/>
    </x:row>
    <x:row r="105">
      <x:c r="A105" s="2"/>
      <x:c r="B105" s="2"/>
      <x:c r="C105" s="2"/>
      <x:c r="D105" s="2"/>
      <x:c r="E105" s="2"/>
      <x:c r="F105" s="2"/>
      <x:c r="G105" s="2"/>
      <x:c r="H105" s="2"/>
      <x:c r="I105" s="2"/>
      <x:c r="J105" s="2"/>
      <x:c r="K105" s="2"/>
      <x:c r="L105" s="2"/>
      <x:c r="M105" s="2"/>
      <x:c r="N105" s="2"/>
    </x:row>
    <x:row r="106">
      <x:c r="A106" s="2"/>
      <x:c r="B106" s="2"/>
      <x:c r="C106" s="2"/>
      <x:c r="D106" s="2"/>
      <x:c r="E106" s="2"/>
      <x:c r="F106" s="2"/>
      <x:c r="G106" s="2"/>
      <x:c r="H106" s="2"/>
      <x:c r="I106" s="2"/>
      <x:c r="J106" s="2"/>
      <x:c r="K106" s="2"/>
      <x:c r="L106" s="2"/>
      <x:c r="M106" s="2"/>
      <x:c r="N106" s="2"/>
    </x:row>
    <x:row r="107">
      <x:c r="A107" s="2"/>
      <x:c r="B107" s="2"/>
      <x:c r="C107" s="2"/>
      <x:c r="D107" s="2"/>
      <x:c r="E107" s="2"/>
      <x:c r="F107" s="2"/>
      <x:c r="G107" s="2"/>
      <x:c r="H107" s="2"/>
      <x:c r="I107" s="2"/>
      <x:c r="J107" s="2"/>
      <x:c r="K107" s="2"/>
      <x:c r="L107" s="2"/>
      <x:c r="M107" s="2"/>
      <x:c r="N107" s="2"/>
    </x:row>
    <x:row r="108">
      <x:c r="A108" s="2"/>
      <x:c r="B108" s="2"/>
      <x:c r="C108" s="2"/>
      <x:c r="D108" s="2"/>
      <x:c r="E108" s="2"/>
      <x:c r="F108" s="2"/>
      <x:c r="G108" s="2"/>
      <x:c r="H108" s="2"/>
      <x:c r="I108" s="2"/>
      <x:c r="J108" s="2"/>
      <x:c r="K108" s="2"/>
      <x:c r="L108" s="2"/>
      <x:c r="M108" s="2"/>
      <x:c r="N108" s="2"/>
    </x:row>
    <x:row r="109">
      <x:c r="A109" s="2"/>
      <x:c r="B109" s="2"/>
      <x:c r="C109" s="2"/>
      <x:c r="D109" s="2"/>
      <x:c r="E109" s="2"/>
      <x:c r="F109" s="2"/>
      <x:c r="G109" s="2"/>
      <x:c r="H109" s="2"/>
      <x:c r="I109" s="2"/>
      <x:c r="J109" s="2"/>
      <x:c r="K109" s="2"/>
      <x:c r="L109" s="2"/>
      <x:c r="M109" s="2"/>
      <x:c r="N109" s="2"/>
    </x:row>
    <x:row r="110">
      <x:c r="A110" s="2"/>
      <x:c r="B110" s="2"/>
      <x:c r="C110" s="2"/>
      <x:c r="D110" s="2"/>
      <x:c r="E110" s="2"/>
      <x:c r="F110" s="2"/>
      <x:c r="G110" s="2"/>
      <x:c r="H110" s="2"/>
      <x:c r="I110" s="2"/>
      <x:c r="J110" s="2"/>
      <x:c r="K110" s="2"/>
      <x:c r="L110" s="2"/>
      <x:c r="M110" s="2"/>
      <x:c r="N110" s="2"/>
    </x:row>
    <x:row r="111">
      <x:c r="A111" s="2"/>
      <x:c r="B111" s="2"/>
      <x:c r="C111" s="2"/>
      <x:c r="D111" s="2"/>
      <x:c r="E111" s="2"/>
      <x:c r="F111" s="2"/>
      <x:c r="G111" s="2"/>
      <x:c r="H111" s="2"/>
      <x:c r="I111" s="2"/>
      <x:c r="J111" s="2"/>
      <x:c r="K111" s="2"/>
      <x:c r="L111" s="2"/>
      <x:c r="M111" s="2"/>
      <x:c r="N111" s="2"/>
    </x:row>
    <x:row r="112">
      <x:c r="A112" s="2"/>
      <x:c r="B112" s="2"/>
      <x:c r="C112" s="2"/>
      <x:c r="D112" s="2"/>
      <x:c r="E112" s="2"/>
      <x:c r="F112" s="2"/>
      <x:c r="G112" s="2"/>
      <x:c r="H112" s="2"/>
      <x:c r="I112" s="2"/>
      <x:c r="J112" s="2"/>
      <x:c r="K112" s="2"/>
      <x:c r="L112" s="2"/>
      <x:c r="M112" s="2"/>
      <x:c r="N112" s="2"/>
    </x:row>
    <x:row r="113">
      <x:c r="A113" s="2"/>
      <x:c r="B113" s="2"/>
      <x:c r="C113" s="2"/>
      <x:c r="D113" s="2"/>
      <x:c r="E113" s="2"/>
      <x:c r="F113" s="2"/>
      <x:c r="G113" s="2"/>
      <x:c r="H113" s="2"/>
      <x:c r="I113" s="2"/>
      <x:c r="J113" s="2"/>
      <x:c r="K113" s="2"/>
      <x:c r="L113" s="2"/>
      <x:c r="M113" s="2"/>
      <x:c r="N113" s="2"/>
    </x:row>
    <x:row r="114">
      <x:c r="A114" s="2"/>
      <x:c r="B114" s="2"/>
      <x:c r="C114" s="2"/>
      <x:c r="D114" s="2"/>
      <x:c r="E114" s="2"/>
      <x:c r="F114" s="2"/>
      <x:c r="G114" s="2"/>
      <x:c r="H114" s="2"/>
      <x:c r="I114" s="2"/>
      <x:c r="J114" s="2"/>
      <x:c r="K114" s="2"/>
      <x:c r="L114" s="2"/>
      <x:c r="M114" s="2"/>
      <x:c r="N114" s="2"/>
    </x:row>
    <x:row r="115">
      <x:c r="A115" s="2"/>
      <x:c r="B115" s="2"/>
      <x:c r="C115" s="2"/>
      <x:c r="D115" s="2"/>
      <x:c r="E115" s="2"/>
      <x:c r="F115" s="2"/>
      <x:c r="G115" s="2"/>
      <x:c r="H115" s="2"/>
      <x:c r="I115" s="2"/>
      <x:c r="J115" s="2"/>
      <x:c r="K115" s="2"/>
      <x:c r="L115" s="2"/>
      <x:c r="M115" s="2"/>
      <x:c r="N115" s="2"/>
    </x:row>
    <x:row r="116">
      <x:c r="A116" s="2"/>
      <x:c r="B116" s="2"/>
      <x:c r="C116" s="2"/>
      <x:c r="D116" s="2"/>
      <x:c r="E116" s="2"/>
      <x:c r="F116" s="2"/>
      <x:c r="G116" s="2"/>
      <x:c r="H116" s="2"/>
      <x:c r="I116" s="2"/>
      <x:c r="J116" s="2"/>
      <x:c r="K116" s="2"/>
      <x:c r="L116" s="2"/>
      <x:c r="M116" s="2"/>
      <x:c r="N116" s="2"/>
    </x:row>
    <x:row r="117">
      <x:c r="A117" s="2"/>
      <x:c r="B117" s="2"/>
      <x:c r="C117" s="2"/>
      <x:c r="D117" s="2"/>
      <x:c r="E117" s="2"/>
      <x:c r="F117" s="2"/>
      <x:c r="G117" s="2"/>
      <x:c r="H117" s="2"/>
      <x:c r="I117" s="2"/>
      <x:c r="J117" s="2"/>
      <x:c r="K117" s="2"/>
      <x:c r="L117" s="2"/>
      <x:c r="M117" s="2"/>
      <x:c r="N117" s="2"/>
    </x:row>
    <x:row r="118">
      <x:c r="A118" s="2"/>
      <x:c r="B118" s="2"/>
      <x:c r="C118" s="2"/>
      <x:c r="D118" s="2"/>
      <x:c r="E118" s="2"/>
      <x:c r="F118" s="2"/>
      <x:c r="G118" s="2"/>
      <x:c r="H118" s="2"/>
      <x:c r="I118" s="2"/>
      <x:c r="J118" s="2"/>
      <x:c r="K118" s="2"/>
      <x:c r="L118" s="2"/>
      <x:c r="M118" s="2"/>
      <x:c r="N118" s="2"/>
    </x:row>
    <x:row r="119">
      <x:c r="A119" s="2"/>
      <x:c r="B119" s="2"/>
      <x:c r="C119" s="2"/>
      <x:c r="D119" s="2"/>
      <x:c r="E119" s="2"/>
      <x:c r="F119" s="2"/>
      <x:c r="G119" s="2"/>
      <x:c r="H119" s="2"/>
      <x:c r="I119" s="2"/>
      <x:c r="J119" s="2"/>
      <x:c r="K119" s="2"/>
      <x:c r="L119" s="2"/>
      <x:c r="M119" s="2"/>
      <x:c r="N119" s="2"/>
    </x:row>
    <x:row r="120">
      <x:c r="A120" s="2"/>
      <x:c r="B120" s="2"/>
      <x:c r="C120" s="2"/>
      <x:c r="D120" s="2"/>
      <x:c r="E120" s="2"/>
      <x:c r="F120" s="2"/>
      <x:c r="G120" s="2"/>
      <x:c r="H120" s="2"/>
      <x:c r="I120" s="2"/>
      <x:c r="J120" s="2"/>
      <x:c r="K120" s="2"/>
      <x:c r="L120" s="2"/>
      <x:c r="M120" s="2"/>
      <x:c r="N120" s="2"/>
    </x:row>
    <x:row r="121">
      <x:c r="A121" s="2"/>
      <x:c r="B121" s="2"/>
      <x:c r="C121" s="2"/>
      <x:c r="D121" s="2"/>
      <x:c r="E121" s="2"/>
      <x:c r="F121" s="2"/>
      <x:c r="G121" s="2"/>
      <x:c r="H121" s="2"/>
      <x:c r="I121" s="2"/>
      <x:c r="J121" s="2"/>
      <x:c r="K121" s="2"/>
      <x:c r="L121" s="2"/>
      <x:c r="M121" s="2"/>
      <x:c r="N121" s="2"/>
    </x:row>
    <x:row r="122">
      <x:c r="A122" s="2"/>
      <x:c r="B122" s="2"/>
      <x:c r="C122" s="2"/>
      <x:c r="D122" s="2"/>
      <x:c r="E122" s="2"/>
      <x:c r="F122" s="2"/>
      <x:c r="G122" s="2"/>
      <x:c r="H122" s="2"/>
      <x:c r="I122" s="2"/>
      <x:c r="J122" s="2"/>
      <x:c r="K122" s="2"/>
      <x:c r="L122" s="2"/>
      <x:c r="M122" s="2"/>
      <x:c r="N122" s="2"/>
    </x:row>
    <x:row r="123">
      <x:c r="A123" s="2"/>
      <x:c r="B123" s="2"/>
      <x:c r="C123" s="2"/>
      <x:c r="D123" s="2"/>
      <x:c r="E123" s="2"/>
      <x:c r="F123" s="2"/>
      <x:c r="G123" s="2"/>
      <x:c r="H123" s="2"/>
      <x:c r="I123" s="2"/>
      <x:c r="J123" s="2"/>
      <x:c r="K123" s="2"/>
      <x:c r="L123" s="2"/>
      <x:c r="M123" s="2"/>
      <x:c r="N123" s="2"/>
    </x:row>
    <x:row r="124">
      <x:c r="A124" s="2"/>
      <x:c r="B124" s="2"/>
      <x:c r="C124" s="2"/>
      <x:c r="D124" s="2"/>
      <x:c r="E124" s="2"/>
      <x:c r="F124" s="2"/>
      <x:c r="G124" s="2"/>
      <x:c r="H124" s="2"/>
      <x:c r="I124" s="2"/>
      <x:c r="J124" s="2"/>
      <x:c r="K124" s="2"/>
      <x:c r="L124" s="2"/>
      <x:c r="M124" s="2"/>
      <x:c r="N124" s="2"/>
    </x:row>
    <x:row r="125">
      <x:c r="A125" s="2"/>
      <x:c r="B125" s="2"/>
      <x:c r="C125" s="2"/>
      <x:c r="D125" s="2"/>
      <x:c r="E125" s="2"/>
      <x:c r="F125" s="2"/>
      <x:c r="G125" s="2"/>
      <x:c r="H125" s="2"/>
      <x:c r="I125" s="2"/>
      <x:c r="J125" s="2"/>
      <x:c r="K125" s="2"/>
      <x:c r="L125" s="2"/>
      <x:c r="M125" s="2"/>
      <x:c r="N125" s="2"/>
    </x:row>
    <x:row r="126">
      <x:c r="A126" s="2"/>
      <x:c r="B126" s="2"/>
      <x:c r="C126" s="2"/>
      <x:c r="D126" s="2"/>
      <x:c r="E126" s="2"/>
      <x:c r="F126" s="2"/>
      <x:c r="G126" s="2"/>
      <x:c r="H126" s="2"/>
      <x:c r="I126" s="2"/>
      <x:c r="J126" s="2"/>
      <x:c r="K126" s="2"/>
      <x:c r="L126" s="2"/>
      <x:c r="M126" s="2"/>
      <x:c r="N126" s="2"/>
    </x:row>
    <x:row r="127">
      <x:c r="A127" s="2"/>
      <x:c r="B127" s="2"/>
      <x:c r="C127" s="2"/>
      <x:c r="D127" s="2"/>
      <x:c r="E127" s="2"/>
      <x:c r="F127" s="2"/>
      <x:c r="G127" s="2"/>
      <x:c r="H127" s="2"/>
      <x:c r="I127" s="2"/>
      <x:c r="J127" s="2"/>
      <x:c r="K127" s="2"/>
      <x:c r="L127" s="2"/>
      <x:c r="M127" s="2"/>
      <x:c r="N127" s="2"/>
    </x:row>
    <x:row r="128">
      <x:c r="A128" s="2"/>
      <x:c r="B128" s="2"/>
      <x:c r="C128" s="2"/>
      <x:c r="D128" s="2"/>
      <x:c r="E128" s="2"/>
      <x:c r="F128" s="2"/>
      <x:c r="G128" s="2"/>
      <x:c r="H128" s="2"/>
      <x:c r="I128" s="2"/>
      <x:c r="J128" s="2"/>
      <x:c r="K128" s="2"/>
      <x:c r="L128" s="2"/>
      <x:c r="M128" s="2"/>
      <x:c r="N128" s="2"/>
    </x:row>
    <x:row r="129">
      <x:c r="A129" s="2"/>
      <x:c r="B129" s="2"/>
      <x:c r="C129" s="2"/>
      <x:c r="D129" s="2"/>
      <x:c r="E129" s="2"/>
      <x:c r="F129" s="2"/>
      <x:c r="G129" s="2"/>
      <x:c r="H129" s="2"/>
      <x:c r="I129" s="2"/>
      <x:c r="J129" s="2"/>
      <x:c r="K129" s="2"/>
      <x:c r="L129" s="2"/>
      <x:c r="M129" s="2"/>
      <x:c r="N129" s="2"/>
    </x:row>
    <x:row r="130">
      <x:c r="A130" s="2"/>
      <x:c r="B130" s="2"/>
      <x:c r="C130" s="2"/>
      <x:c r="D130" s="2"/>
      <x:c r="E130" s="2"/>
      <x:c r="F130" s="2"/>
      <x:c r="G130" s="2"/>
      <x:c r="H130" s="2"/>
      <x:c r="I130" s="2"/>
      <x:c r="J130" s="2"/>
      <x:c r="K130" s="2"/>
      <x:c r="L130" s="2"/>
      <x:c r="M130" s="2"/>
      <x:c r="N130" s="2"/>
    </x:row>
    <x:row r="131">
      <x:c r="A131" s="2"/>
      <x:c r="B131" s="2"/>
      <x:c r="C131" s="2"/>
      <x:c r="D131" s="2"/>
      <x:c r="E131" s="2"/>
      <x:c r="F131" s="2"/>
      <x:c r="G131" s="2"/>
      <x:c r="H131" s="2"/>
      <x:c r="I131" s="2"/>
      <x:c r="J131" s="2"/>
      <x:c r="K131" s="2"/>
      <x:c r="L131" s="2"/>
      <x:c r="M131" s="2"/>
      <x:c r="N131" s="2"/>
    </x:row>
    <x:row r="132">
      <x:c r="A132" s="2"/>
      <x:c r="B132" s="2"/>
      <x:c r="C132" s="2"/>
      <x:c r="D132" s="2"/>
      <x:c r="E132" s="2"/>
      <x:c r="F132" s="2"/>
      <x:c r="G132" s="2"/>
      <x:c r="H132" s="2"/>
      <x:c r="I132" s="2"/>
      <x:c r="J132" s="2"/>
      <x:c r="K132" s="2"/>
      <x:c r="L132" s="2"/>
      <x:c r="M132" s="2"/>
      <x:c r="N132" s="2"/>
    </x:row>
    <x:row r="133">
      <x:c r="A133" s="2"/>
      <x:c r="B133" s="2"/>
      <x:c r="C133" s="2"/>
      <x:c r="D133" s="2"/>
      <x:c r="E133" s="2"/>
      <x:c r="F133" s="2"/>
      <x:c r="G133" s="2"/>
      <x:c r="H133" s="2"/>
      <x:c r="I133" s="2"/>
      <x:c r="J133" s="2"/>
      <x:c r="K133" s="2"/>
      <x:c r="L133" s="2"/>
      <x:c r="M133" s="2"/>
      <x:c r="N133" s="2"/>
    </x:row>
    <x:row r="134">
      <x:c r="A134" s="2"/>
      <x:c r="B134" s="2"/>
      <x:c r="C134" s="2"/>
      <x:c r="D134" s="2"/>
      <x:c r="E134" s="2"/>
      <x:c r="F134" s="2"/>
      <x:c r="G134" s="2"/>
      <x:c r="H134" s="2"/>
      <x:c r="I134" s="2"/>
      <x:c r="J134" s="2"/>
      <x:c r="K134" s="2"/>
      <x:c r="L134" s="2"/>
      <x:c r="M134" s="2"/>
      <x:c r="N134" s="2"/>
    </x:row>
    <x:row r="135">
      <x:c r="A135" s="2"/>
      <x:c r="B135" s="2"/>
      <x:c r="C135" s="2"/>
      <x:c r="D135" s="2"/>
      <x:c r="E135" s="2"/>
      <x:c r="F135" s="2"/>
      <x:c r="G135" s="2"/>
      <x:c r="H135" s="2"/>
      <x:c r="I135" s="2"/>
      <x:c r="J135" s="2"/>
      <x:c r="K135" s="2"/>
      <x:c r="L135" s="2"/>
      <x:c r="M135" s="2"/>
      <x:c r="N135" s="2"/>
    </x:row>
    <x:row r="136">
      <x:c r="A136" s="2"/>
      <x:c r="B136" s="2"/>
      <x:c r="C136" s="2"/>
      <x:c r="D136" s="2"/>
      <x:c r="E136" s="2"/>
      <x:c r="F136" s="2"/>
      <x:c r="G136" s="2"/>
      <x:c r="H136" s="2"/>
      <x:c r="I136" s="2"/>
      <x:c r="J136" s="2"/>
      <x:c r="K136" s="2"/>
      <x:c r="L136" s="2"/>
      <x:c r="M136" s="2"/>
      <x:c r="N136" s="2"/>
    </x:row>
    <x:row r="137">
      <x:c r="A137" s="2"/>
      <x:c r="B137" s="2"/>
      <x:c r="C137" s="2"/>
      <x:c r="D137" s="2"/>
      <x:c r="E137" s="2"/>
      <x:c r="F137" s="2"/>
      <x:c r="G137" s="2"/>
      <x:c r="H137" s="2"/>
      <x:c r="I137" s="2"/>
      <x:c r="J137" s="2"/>
      <x:c r="K137" s="2"/>
      <x:c r="L137" s="2"/>
      <x:c r="M137" s="2"/>
      <x:c r="N137" s="2"/>
    </x:row>
    <x:row r="138">
      <x:c r="A138" s="2"/>
      <x:c r="B138" s="2"/>
      <x:c r="C138" s="2"/>
      <x:c r="D138" s="2"/>
      <x:c r="E138" s="2"/>
      <x:c r="F138" s="2"/>
      <x:c r="G138" s="2"/>
      <x:c r="H138" s="2"/>
      <x:c r="I138" s="2"/>
      <x:c r="J138" s="2"/>
      <x:c r="K138" s="2"/>
      <x:c r="L138" s="2"/>
      <x:c r="M138" s="2"/>
      <x:c r="N138" s="2"/>
    </x:row>
    <x:row r="139">
      <x:c r="A139" s="2"/>
      <x:c r="B139" s="2"/>
      <x:c r="C139" s="2"/>
      <x:c r="D139" s="2"/>
      <x:c r="E139" s="2"/>
      <x:c r="F139" s="2"/>
      <x:c r="G139" s="2"/>
      <x:c r="H139" s="2"/>
      <x:c r="I139" s="2"/>
      <x:c r="J139" s="2"/>
      <x:c r="K139" s="2"/>
      <x:c r="L139" s="2"/>
      <x:c r="M139" s="2"/>
      <x:c r="N139" s="2"/>
    </x:row>
    <x:row r="140">
      <x:c r="A140" s="2"/>
      <x:c r="B140" s="2"/>
      <x:c r="C140" s="2"/>
      <x:c r="D140" s="2"/>
      <x:c r="E140" s="2"/>
      <x:c r="F140" s="2"/>
      <x:c r="G140" s="2"/>
      <x:c r="H140" s="2"/>
      <x:c r="I140" s="2"/>
      <x:c r="J140" s="2"/>
      <x:c r="K140" s="2"/>
      <x:c r="L140" s="2"/>
      <x:c r="M140" s="2"/>
      <x:c r="N140" s="2"/>
    </x:row>
    <x:row r="141">
      <x:c r="A141" s="2"/>
      <x:c r="B141" s="2"/>
      <x:c r="C141" s="2"/>
      <x:c r="D141" s="2"/>
      <x:c r="E141" s="2"/>
      <x:c r="F141" s="2"/>
      <x:c r="G141" s="2"/>
      <x:c r="H141" s="2"/>
      <x:c r="I141" s="2"/>
      <x:c r="J141" s="2"/>
      <x:c r="K141" s="2"/>
      <x:c r="L141" s="2"/>
      <x:c r="M141" s="2"/>
      <x:c r="N141" s="2"/>
    </x:row>
    <x:row r="142">
      <x:c r="A142" s="2"/>
      <x:c r="B142" s="2"/>
      <x:c r="C142" s="2"/>
      <x:c r="D142" s="2"/>
      <x:c r="E142" s="2"/>
      <x:c r="F142" s="2"/>
      <x:c r="G142" s="2"/>
      <x:c r="H142" s="2"/>
      <x:c r="I142" s="2"/>
      <x:c r="J142" s="2"/>
      <x:c r="K142" s="2"/>
      <x:c r="L142" s="2"/>
      <x:c r="M142" s="2"/>
      <x:c r="N142" s="2"/>
    </x:row>
    <x:row r="143">
      <x:c r="A143" s="2"/>
      <x:c r="B143" s="2"/>
      <x:c r="C143" s="2"/>
      <x:c r="D143" s="2"/>
      <x:c r="E143" s="2"/>
      <x:c r="F143" s="2"/>
      <x:c r="G143" s="2"/>
      <x:c r="H143" s="2"/>
      <x:c r="I143" s="2"/>
      <x:c r="J143" s="2"/>
      <x:c r="K143" s="2"/>
      <x:c r="L143" s="2"/>
      <x:c r="M143" s="2"/>
      <x:c r="N143" s="2"/>
    </x:row>
    <x:row r="144">
      <x:c r="A144" s="2"/>
      <x:c r="B144" s="2"/>
      <x:c r="C144" s="2"/>
      <x:c r="D144" s="2"/>
      <x:c r="E144" s="2"/>
      <x:c r="F144" s="2"/>
      <x:c r="G144" s="2"/>
      <x:c r="H144" s="2"/>
      <x:c r="I144" s="2"/>
      <x:c r="J144" s="2"/>
      <x:c r="K144" s="2"/>
      <x:c r="L144" s="2"/>
      <x:c r="M144" s="2"/>
      <x:c r="N144" s="2"/>
    </x:row>
    <x:row r="145">
      <x:c r="A145" s="2"/>
      <x:c r="B145" s="2"/>
      <x:c r="C145" s="2"/>
      <x:c r="D145" s="2"/>
      <x:c r="E145" s="2"/>
      <x:c r="F145" s="2"/>
      <x:c r="G145" s="2"/>
      <x:c r="H145" s="2"/>
      <x:c r="I145" s="2"/>
      <x:c r="J145" s="2"/>
      <x:c r="K145" s="2"/>
      <x:c r="L145" s="2"/>
      <x:c r="M145" s="2"/>
      <x:c r="N145" s="2"/>
    </x:row>
    <x:row r="146">
      <x:c r="A146" s="2"/>
      <x:c r="B146" s="2"/>
      <x:c r="C146" s="2"/>
      <x:c r="D146" s="2"/>
      <x:c r="E146" s="2"/>
      <x:c r="F146" s="2"/>
      <x:c r="G146" s="2"/>
      <x:c r="H146" s="2"/>
      <x:c r="I146" s="2"/>
      <x:c r="J146" s="2"/>
      <x:c r="K146" s="2"/>
      <x:c r="L146" s="2"/>
      <x:c r="M146" s="2"/>
      <x:c r="N146" s="2"/>
    </x:row>
    <x:row r="147">
      <x:c r="A147" s="2"/>
      <x:c r="B147" s="2"/>
      <x:c r="C147" s="2"/>
      <x:c r="D147" s="2"/>
      <x:c r="E147" s="2"/>
      <x:c r="F147" s="2"/>
      <x:c r="G147" s="2"/>
      <x:c r="H147" s="2"/>
      <x:c r="I147" s="2"/>
      <x:c r="J147" s="2"/>
      <x:c r="K147" s="2"/>
      <x:c r="L147" s="2"/>
      <x:c r="M147" s="2"/>
      <x:c r="N147" s="2"/>
    </x:row>
    <x:row r="148">
      <x:c r="A148" s="2"/>
      <x:c r="B148" s="2"/>
      <x:c r="C148" s="2"/>
      <x:c r="D148" s="2"/>
      <x:c r="E148" s="2"/>
      <x:c r="F148" s="2"/>
      <x:c r="G148" s="2"/>
      <x:c r="H148" s="2"/>
      <x:c r="I148" s="2"/>
      <x:c r="J148" s="2"/>
      <x:c r="K148" s="2"/>
      <x:c r="L148" s="2"/>
      <x:c r="M148" s="2"/>
      <x:c r="N148" s="2"/>
    </x:row>
    <x:row r="149">
      <x:c r="A149" s="2"/>
      <x:c r="B149" s="2"/>
      <x:c r="C149" s="2"/>
      <x:c r="D149" s="2"/>
      <x:c r="E149" s="2"/>
      <x:c r="F149" s="2"/>
      <x:c r="G149" s="2"/>
      <x:c r="H149" s="2"/>
      <x:c r="I149" s="2"/>
      <x:c r="J149" s="2"/>
      <x:c r="K149" s="2"/>
      <x:c r="L149" s="2"/>
      <x:c r="M149" s="2"/>
      <x:c r="N149" s="2"/>
    </x:row>
    <x:row r="150">
      <x:c r="A150" s="2"/>
      <x:c r="B150" s="2"/>
      <x:c r="C150" s="2"/>
      <x:c r="D150" s="2"/>
      <x:c r="E150" s="2"/>
      <x:c r="F150" s="2"/>
      <x:c r="G150" s="2"/>
      <x:c r="H150" s="2"/>
      <x:c r="I150" s="2"/>
      <x:c r="J150" s="2"/>
      <x:c r="K150" s="2"/>
      <x:c r="L150" s="2"/>
      <x:c r="M150" s="2"/>
      <x:c r="N150" s="2"/>
    </x:row>
    <x:row r="151">
      <x:c r="A151" s="2"/>
      <x:c r="B151" s="2"/>
      <x:c r="C151" s="2"/>
      <x:c r="D151" s="2"/>
      <x:c r="E151" s="2"/>
      <x:c r="F151" s="2"/>
      <x:c r="G151" s="2"/>
      <x:c r="H151" s="2"/>
      <x:c r="I151" s="2"/>
      <x:c r="J151" s="2"/>
      <x:c r="K151" s="2"/>
      <x:c r="L151" s="2"/>
      <x:c r="M151" s="2"/>
      <x:c r="N151" s="2"/>
    </x:row>
    <x:row r="152">
      <x:c r="A152" s="2"/>
      <x:c r="B152" s="2"/>
      <x:c r="C152" s="2"/>
      <x:c r="D152" s="2"/>
      <x:c r="E152" s="2"/>
      <x:c r="F152" s="2"/>
      <x:c r="G152" s="2"/>
      <x:c r="H152" s="2"/>
      <x:c r="I152" s="2"/>
      <x:c r="J152" s="2"/>
      <x:c r="K152" s="2"/>
      <x:c r="L152" s="2"/>
      <x:c r="M152" s="2"/>
      <x:c r="N152" s="2"/>
    </x:row>
    <x:row r="153">
      <x:c r="A153" s="2"/>
      <x:c r="B153" s="2"/>
      <x:c r="C153" s="2"/>
      <x:c r="D153" s="2"/>
      <x:c r="E153" s="2"/>
      <x:c r="F153" s="2"/>
      <x:c r="G153" s="2"/>
      <x:c r="H153" s="2"/>
      <x:c r="I153" s="2"/>
      <x:c r="J153" s="2"/>
      <x:c r="K153" s="2"/>
      <x:c r="L153" s="2"/>
      <x:c r="M153" s="2"/>
      <x:c r="N153" s="2"/>
    </x:row>
    <x:row r="154">
      <x:c r="A154" s="2"/>
      <x:c r="B154" s="2"/>
      <x:c r="C154" s="2"/>
      <x:c r="D154" s="2"/>
      <x:c r="E154" s="2"/>
      <x:c r="F154" s="2"/>
      <x:c r="G154" s="2"/>
      <x:c r="H154" s="2"/>
      <x:c r="I154" s="2"/>
      <x:c r="J154" s="2"/>
      <x:c r="K154" s="2"/>
      <x:c r="L154" s="2"/>
      <x:c r="M154" s="2"/>
      <x:c r="N154" s="2"/>
    </x:row>
    <x:row r="155">
      <x:c r="A155" s="2"/>
      <x:c r="B155" s="2"/>
      <x:c r="C155" s="2"/>
      <x:c r="D155" s="2"/>
      <x:c r="E155" s="2"/>
      <x:c r="F155" s="2"/>
      <x:c r="G155" s="2"/>
      <x:c r="H155" s="2"/>
      <x:c r="I155" s="2"/>
      <x:c r="J155" s="2"/>
      <x:c r="K155" s="2"/>
      <x:c r="L155" s="2"/>
      <x:c r="M155" s="2"/>
      <x:c r="N155" s="2"/>
    </x:row>
    <x:row r="156">
      <x:c r="A156" s="2"/>
      <x:c r="B156" s="2"/>
      <x:c r="C156" s="2"/>
      <x:c r="D156" s="2"/>
      <x:c r="E156" s="2"/>
      <x:c r="F156" s="2"/>
      <x:c r="G156" s="2"/>
      <x:c r="H156" s="2"/>
      <x:c r="I156" s="2"/>
      <x:c r="J156" s="2"/>
      <x:c r="K156" s="2"/>
      <x:c r="L156" s="2"/>
      <x:c r="M156" s="2"/>
      <x:c r="N156" s="2"/>
    </x:row>
    <x:row r="157">
      <x:c r="A157" s="2"/>
      <x:c r="B157" s="2"/>
      <x:c r="C157" s="2"/>
      <x:c r="D157" s="2"/>
      <x:c r="E157" s="2"/>
      <x:c r="F157" s="2"/>
      <x:c r="G157" s="2"/>
      <x:c r="H157" s="2"/>
      <x:c r="I157" s="2"/>
      <x:c r="J157" s="2"/>
      <x:c r="K157" s="2"/>
      <x:c r="L157" s="2"/>
      <x:c r="M157" s="2"/>
      <x:c r="N157" s="2"/>
    </x:row>
    <x:row r="158">
      <x:c r="A158" s="2"/>
      <x:c r="B158" s="2"/>
      <x:c r="C158" s="2"/>
      <x:c r="D158" s="2"/>
      <x:c r="E158" s="2"/>
      <x:c r="F158" s="2"/>
      <x:c r="G158" s="2"/>
      <x:c r="H158" s="2"/>
      <x:c r="I158" s="2"/>
      <x:c r="J158" s="2"/>
      <x:c r="K158" s="2"/>
      <x:c r="L158" s="2"/>
      <x:c r="M158" s="2"/>
      <x:c r="N158" s="2"/>
    </x:row>
    <x:row r="159">
      <x:c r="A159" s="2"/>
      <x:c r="B159" s="2"/>
      <x:c r="C159" s="2"/>
      <x:c r="D159" s="2"/>
      <x:c r="E159" s="2"/>
      <x:c r="F159" s="2"/>
      <x:c r="G159" s="2"/>
      <x:c r="H159" s="2"/>
      <x:c r="I159" s="2"/>
      <x:c r="J159" s="2"/>
      <x:c r="K159" s="2"/>
      <x:c r="L159" s="2"/>
      <x:c r="M159" s="2"/>
      <x:c r="N159" s="2"/>
    </x:row>
    <x:row r="160">
      <x:c r="A160" s="2"/>
      <x:c r="B160" s="2"/>
      <x:c r="C160" s="2"/>
      <x:c r="D160" s="2"/>
      <x:c r="E160" s="2"/>
      <x:c r="F160" s="2"/>
      <x:c r="G160" s="2"/>
      <x:c r="H160" s="2"/>
      <x:c r="I160" s="2"/>
      <x:c r="J160" s="2"/>
      <x:c r="K160" s="2"/>
      <x:c r="L160" s="2"/>
      <x:c r="M160" s="2"/>
      <x:c r="N160" s="2"/>
    </x:row>
  </x:sheetData>
  <x:mergeCells>
    <x:mergeCell ref="A1:L1"/>
    <x:mergeCell ref="A2:L2"/>
  </x:mergeCells>
  <x:conditionalFormatting sqref="I5:I84">
    <x:cfRule type="expression" dxfId="4" priority="1">
      <x:formula>I5="Closed"</x:formula>
    </x:cfRule>
    <x:cfRule type="expression" dxfId="5" priority="2">
      <x:formula>I5="Verified"</x:formula>
    </x:cfRule>
    <x:cfRule type="expression" dxfId="6" priority="3">
      <x:formula>I5="Open"</x:formula>
    </x:cfRule>
    <x:cfRule type="expression" dxfId="7" priority="4">
      <x:formula>I5="In Progress"</x:formula>
    </x:cfRule>
  </x:conditionalFormatting>
  <x:dataValidations count="3">
    <x:dataValidation type="list" sqref="B5:B84">
      <x:formula1>Summary!$A$15:$A$25</x:formula1>
    </x:dataValidation>
    <x:dataValidation type="list" sqref="D5:D84">
      <x:formula1>Lists!$A$9:$A$12</x:formula1>
    </x:dataValidation>
    <x:dataValidation type="list" sqref="I5:I84">
      <x:formula1>Lists!$A$16:$A$20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42d00d5217d46ca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24" hidden="0" customWidth="1"/>
    <x:col min="3" max="3" width="42" hidden="0" customWidth="1"/>
    <x:col min="4" max="4" width="22" hidden="0" customWidth="1"/>
    <x:col min="5" max="5" width="30" hidden="0" customWidth="1"/>
    <x:col min="6" max="6" width="14" hidden="0" customWidth="1"/>
    <x:col min="7" max="7" width="34" hidden="0" customWidth="1"/>
  </x:cols>
  <x:sheetData>
    <x:row r="1">
      <x:c r="A1" s="62" t="str">
        <x:v>Factory Audit Scoring Guide</x:v>
      </x:c>
      <x:c r="B1" s="2"/>
      <x:c r="C1" s="2"/>
      <x:c r="D1" s="2"/>
      <x:c r="E1" s="2"/>
      <x:c r="F1" s="2"/>
      <x:c r="G1" s="2"/>
      <x:c r="H1" s="2"/>
      <x:c r="I1" s="2"/>
      <x:c r="J1" s="2"/>
      <x:c r="K1" s="2"/>
      <x:c r="L1" s="2"/>
      <x:c r="M1" s="2"/>
      <x:c r="N1" s="2"/>
    </x:row>
    <x:row r="2">
      <x:c r="A2" s="2"/>
      <x:c r="B2" s="2"/>
      <x:c r="C2" s="2"/>
      <x:c r="D2" s="2"/>
      <x:c r="E2" s="2"/>
      <x:c r="F2" s="2"/>
      <x:c r="G2" s="2"/>
      <x:c r="H2" s="2"/>
      <x:c r="I2" s="2"/>
      <x:c r="J2" s="2"/>
      <x:c r="K2" s="2"/>
      <x:c r="L2" s="2"/>
      <x:c r="M2" s="2"/>
      <x:c r="N2" s="2"/>
    </x:row>
    <x:row r="3">
      <x:c r="A3" s="52" t="str">
        <x:v>Score</x:v>
      </x:c>
      <x:c r="B3" s="52" t="str">
        <x:v>Meaning</x:v>
      </x:c>
      <x:c r="C3" s="52" t="str">
        <x:v>When to Use</x:v>
      </x:c>
      <x:c r="D3" s="52" t="str">
        <x:v>Audit Result Impact</x:v>
      </x:c>
      <x:c r="E3" s="52" t="str">
        <x:v>Required Action</x:v>
      </x:c>
      <x:c r="F3" s="52" t="str">
        <x:v>Risk Level</x:v>
      </x:c>
      <x:c r="G3" s="52" t="str">
        <x:v>Example</x:v>
      </x:c>
      <x:c r="H3" s="2"/>
      <x:c r="I3" s="2"/>
      <x:c r="J3" s="2"/>
      <x:c r="K3" s="2"/>
      <x:c r="L3" s="2"/>
      <x:c r="M3" s="2"/>
      <x:c r="N3" s="2"/>
    </x:row>
    <x:row r="4" ht="44" customHeight="1">
      <x:c r="A4" s="34" t="n">
        <x:v>5</x:v>
      </x:c>
      <x:c r="B4" s="34" t="str">
        <x:v>Fully Compliant</x:v>
      </x:c>
      <x:c r="C4" s="34" t="str">
        <x:v>Requirement met and evidence is available.</x:v>
      </x:c>
      <x:c r="D4" s="34" t="str">
        <x:v>Positive</x:v>
      </x:c>
      <x:c r="E4" s="34" t="str">
        <x:v>No action required.</x:v>
      </x:c>
      <x:c r="F4" s="34" t="str">
        <x:v>Low</x:v>
      </x:c>
      <x:c r="G4" s="34" t="str">
        <x:v>Valid QC records and consistent process observed.</x:v>
      </x:c>
      <x:c r="H4" s="2"/>
      <x:c r="I4" s="2"/>
      <x:c r="J4" s="2"/>
      <x:c r="K4" s="2"/>
      <x:c r="L4" s="2"/>
      <x:c r="M4" s="2"/>
      <x:c r="N4" s="2"/>
    </x:row>
    <x:row r="5" ht="44" customHeight="1">
      <x:c r="A5" s="34" t="n">
        <x:v>4</x:v>
      </x:c>
      <x:c r="B5" s="34" t="str">
        <x:v>Mostly Compliant</x:v>
      </x:c>
      <x:c r="C5" s="34" t="str">
        <x:v>Minor gap, but system is working.</x:v>
      </x:c>
      <x:c r="D5" s="34" t="str">
        <x:v>Low impact</x:v>
      </x:c>
      <x:c r="E5" s="34" t="str">
        <x:v>Monitor or improve.</x:v>
      </x:c>
      <x:c r="F5" s="34" t="str">
        <x:v>Low</x:v>
      </x:c>
      <x:c r="G5" s="34" t="str">
        <x:v>Process exists but records need clearer filing.</x:v>
      </x:c>
      <x:c r="H5" s="2"/>
      <x:c r="I5" s="2"/>
      <x:c r="J5" s="2"/>
      <x:c r="K5" s="2"/>
      <x:c r="L5" s="2"/>
      <x:c r="M5" s="2"/>
      <x:c r="N5" s="2"/>
    </x:row>
    <x:row r="6" ht="44" customHeight="1">
      <x:c r="A6" s="34" t="n">
        <x:v>3</x:v>
      </x:c>
      <x:c r="B6" s="34" t="str">
        <x:v>Partially Compliant</x:v>
      </x:c>
      <x:c r="C6" s="34" t="str">
        <x:v>Requirement partly met, some evidence missing.</x:v>
      </x:c>
      <x:c r="D6" s="34" t="str">
        <x:v>Moderate impact</x:v>
      </x:c>
      <x:c r="E6" s="34" t="str">
        <x:v>Corrective action recommended.</x:v>
      </x:c>
      <x:c r="F6" s="34" t="str">
        <x:v>Medium</x:v>
      </x:c>
      <x:c r="G6" s="34" t="str">
        <x:v>QC records available but not consistent across lines.</x:v>
      </x:c>
      <x:c r="H6" s="2"/>
      <x:c r="I6" s="2"/>
      <x:c r="J6" s="2"/>
      <x:c r="K6" s="2"/>
      <x:c r="L6" s="2"/>
      <x:c r="M6" s="2"/>
      <x:c r="N6" s="2"/>
    </x:row>
    <x:row r="7" ht="44" customHeight="1">
      <x:c r="A7" s="34" t="n">
        <x:v>2</x:v>
      </x:c>
      <x:c r="B7" s="34" t="str">
        <x:v>Weak Compliance</x:v>
      </x:c>
      <x:c r="C7" s="34" t="str">
        <x:v>System exists but is poorly implemented.</x:v>
      </x:c>
      <x:c r="D7" s="34" t="str">
        <x:v>High impact</x:v>
      </x:c>
      <x:c r="E7" s="34" t="str">
        <x:v>Corrective action required.</x:v>
      </x:c>
      <x:c r="F7" s="34" t="str">
        <x:v>High</x:v>
      </x:c>
      <x:c r="G7" s="34" t="str">
        <x:v>Policies exist but workers/supervisors are not following them.</x:v>
      </x:c>
      <x:c r="H7" s="2"/>
      <x:c r="I7" s="2"/>
      <x:c r="J7" s="2"/>
      <x:c r="K7" s="2"/>
      <x:c r="L7" s="2"/>
      <x:c r="M7" s="2"/>
      <x:c r="N7" s="2"/>
    </x:row>
    <x:row r="8" ht="44" customHeight="1">
      <x:c r="A8" s="34" t="n">
        <x:v>1</x:v>
      </x:c>
      <x:c r="B8" s="34" t="str">
        <x:v>Major Gap</x:v>
      </x:c>
      <x:c r="C8" s="34" t="str">
        <x:v>Requirement mostly not met.</x:v>
      </x:c>
      <x:c r="D8" s="34" t="str">
        <x:v>Very high impact</x:v>
      </x:c>
      <x:c r="E8" s="34" t="str">
        <x:v>Immediate corrective action required.</x:v>
      </x:c>
      <x:c r="F8" s="34" t="str">
        <x:v>High</x:v>
      </x:c>
      <x:c r="G8" s="34" t="str">
        <x:v>No current final inspection report records.</x:v>
      </x:c>
      <x:c r="H8" s="2"/>
      <x:c r="I8" s="2"/>
      <x:c r="J8" s="2"/>
      <x:c r="K8" s="2"/>
      <x:c r="L8" s="2"/>
      <x:c r="M8" s="2"/>
      <x:c r="N8" s="2"/>
    </x:row>
    <x:row r="9" ht="44" customHeight="1">
      <x:c r="A9" s="34" t="n">
        <x:v>0</x:v>
      </x:c>
      <x:c r="B9" s="34" t="str">
        <x:v>Critical / Not Compliant</x:v>
      </x:c>
      <x:c r="C9" s="34" t="str">
        <x:v>Requirement not met or major risk found.</x:v>
      </x:c>
      <x:c r="D9" s="34" t="str">
        <x:v>May block approval</x:v>
      </x:c>
      <x:c r="E9" s="34" t="str">
        <x:v>Immediate escalation required.</x:v>
      </x:c>
      <x:c r="F9" s="34" t="str">
        <x:v>Critical</x:v>
      </x:c>
      <x:c r="G9" s="34" t="str">
        <x:v>Blocked emergency exit or child labor risk.</x:v>
      </x:c>
      <x:c r="H9" s="2"/>
      <x:c r="I9" s="2"/>
      <x:c r="J9" s="2"/>
      <x:c r="K9" s="2"/>
      <x:c r="L9" s="2"/>
      <x:c r="M9" s="2"/>
      <x:c r="N9" s="2"/>
    </x:row>
    <x:row r="10">
      <x:c r="A10" s="2"/>
      <x:c r="B10" s="2"/>
      <x:c r="C10" s="2"/>
      <x:c r="D10" s="2"/>
      <x:c r="E10" s="2"/>
      <x:c r="F10" s="2"/>
      <x:c r="G10" s="2"/>
      <x:c r="H10" s="2"/>
      <x:c r="I10" s="2"/>
      <x:c r="J10" s="2"/>
      <x:c r="K10" s="2"/>
      <x:c r="L10" s="2"/>
      <x:c r="M10" s="2"/>
      <x:c r="N10" s="2"/>
    </x:row>
    <x:row r="11">
      <x:c r="A11" s="2"/>
      <x:c r="B11" s="2"/>
      <x:c r="C11" s="2"/>
      <x:c r="D11" s="2"/>
      <x:c r="E11" s="2"/>
      <x:c r="F11" s="2"/>
      <x:c r="G11" s="2"/>
      <x:c r="H11" s="2"/>
      <x:c r="I11" s="2"/>
      <x:c r="J11" s="2"/>
      <x:c r="K11" s="2"/>
      <x:c r="L11" s="2"/>
      <x:c r="M11" s="2"/>
      <x:c r="N11" s="2"/>
    </x:row>
    <x:row r="12">
      <x:c r="A12" s="63" t="str">
        <x:v>How to Use This Template</x:v>
      </x:c>
      <x:c r="B12" s="2" t="str"/>
      <x:c r="C12" s="2" t="str"/>
      <x:c r="D12" s="2" t="str"/>
      <x:c r="E12" s="2" t="str"/>
      <x:c r="F12" s="2" t="str"/>
      <x:c r="G12" s="2" t="str"/>
      <x:c r="H12" s="2"/>
      <x:c r="I12" s="2"/>
      <x:c r="J12" s="2"/>
      <x:c r="K12" s="2"/>
      <x:c r="L12" s="2"/>
      <x:c r="M12" s="2"/>
      <x:c r="N12" s="2"/>
    </x:row>
    <x:row r="13">
      <x:c r="A13" s="34" t="str">
        <x:v>1</x:v>
      </x:c>
      <x:c r="B13" s="34" t="str">
        <x:v>Complete the audit information on the Summary sheet.</x:v>
      </x:c>
      <x:c r="C13" s="2"/>
      <x:c r="D13" s="2"/>
      <x:c r="E13" s="2"/>
      <x:c r="F13" s="2"/>
      <x:c r="G13" s="2"/>
      <x:c r="H13" s="2"/>
      <x:c r="I13" s="2"/>
      <x:c r="J13" s="2"/>
      <x:c r="K13" s="2"/>
      <x:c r="L13" s="2"/>
      <x:c r="M13" s="2"/>
      <x:c r="N13" s="2"/>
    </x:row>
    <x:row r="14">
      <x:c r="A14" s="34" t="str">
        <x:v>2</x:v>
      </x:c>
      <x:c r="B14" s="34" t="str">
        <x:v>Score each checkpoint from 0 to 5 on the Audit Checklist sheet.</x:v>
      </x:c>
      <x:c r="C14" s="2"/>
      <x:c r="D14" s="2"/>
      <x:c r="E14" s="2"/>
      <x:c r="F14" s="2"/>
      <x:c r="G14" s="2"/>
      <x:c r="H14" s="2"/>
      <x:c r="I14" s="2"/>
      <x:c r="J14" s="2"/>
      <x:c r="K14" s="2"/>
      <x:c r="L14" s="2"/>
      <x:c r="M14" s="2"/>
      <x:c r="N14" s="2"/>
    </x:row>
    <x:row r="15">
      <x:c r="A15" s="34" t="str">
        <x:v>3</x:v>
      </x:c>
      <x:c r="B15" s="34" t="str">
        <x:v>Use Finding Notes when evidence is missing, unclear, or not acceptable.</x:v>
      </x:c>
      <x:c r="C15" s="2"/>
      <x:c r="D15" s="2"/>
      <x:c r="E15" s="2"/>
      <x:c r="F15" s="2"/>
      <x:c r="G15" s="2"/>
      <x:c r="H15" s="2"/>
      <x:c r="I15" s="2"/>
      <x:c r="J15" s="2"/>
      <x:c r="K15" s="2"/>
      <x:c r="L15" s="2"/>
      <x:c r="M15" s="2"/>
      <x:c r="N15" s="2"/>
    </x:row>
    <x:row r="16">
      <x:c r="A16" s="34" t="str">
        <x:v>4</x:v>
      </x:c>
      <x:c r="B16" s="34" t="str">
        <x:v>Add all important gaps to the Corrective Actions sheet.</x:v>
      </x:c>
      <x:c r="C16" s="2"/>
      <x:c r="D16" s="2"/>
      <x:c r="E16" s="2"/>
      <x:c r="F16" s="2"/>
      <x:c r="G16" s="2"/>
      <x:c r="H16" s="2"/>
      <x:c r="I16" s="2"/>
      <x:c r="J16" s="2"/>
      <x:c r="K16" s="2"/>
      <x:c r="L16" s="2"/>
      <x:c r="M16" s="2"/>
      <x:c r="N16" s="2"/>
    </x:row>
    <x:row r="17">
      <x:c r="A17" s="34" t="str">
        <x:v>5</x:v>
      </x:c>
      <x:c r="B17" s="34" t="str">
        <x:v>Use the Summary sheet to review section scores and overall result.</x:v>
      </x:c>
      <x:c r="C17" s="2"/>
      <x:c r="D17" s="2"/>
      <x:c r="E17" s="2"/>
      <x:c r="F17" s="2"/>
      <x:c r="G17" s="2"/>
      <x:c r="H17" s="2"/>
      <x:c r="I17" s="2"/>
      <x:c r="J17" s="2"/>
      <x:c r="K17" s="2"/>
      <x:c r="L17" s="2"/>
      <x:c r="M17" s="2"/>
      <x:c r="N17" s="2"/>
    </x:row>
    <x:row r="18">
      <x:c r="A18" s="2"/>
      <x:c r="B18" s="2"/>
      <x:c r="C18" s="2"/>
      <x:c r="D18" s="2"/>
      <x:c r="E18" s="2"/>
      <x:c r="F18" s="2"/>
      <x:c r="G18" s="2"/>
      <x:c r="H18" s="2"/>
      <x:c r="I18" s="2"/>
      <x:c r="J18" s="2"/>
      <x:c r="K18" s="2"/>
      <x:c r="L18" s="2"/>
      <x:c r="M18" s="2"/>
      <x:c r="N18" s="2"/>
    </x:row>
    <x:row r="19">
      <x:c r="A19" s="63" t="str">
        <x:v>Recommended Audit Result Interpretation</x:v>
      </x:c>
      <x:c r="B19" s="2" t="str"/>
      <x:c r="C19" s="2" t="str"/>
      <x:c r="D19" s="2" t="str"/>
      <x:c r="E19" s="2" t="str"/>
      <x:c r="F19" s="2" t="str"/>
      <x:c r="G19" s="2" t="str"/>
      <x:c r="H19" s="2"/>
      <x:c r="I19" s="2"/>
      <x:c r="J19" s="2"/>
      <x:c r="K19" s="2"/>
      <x:c r="L19" s="2"/>
      <x:c r="M19" s="2"/>
      <x:c r="N19" s="2"/>
    </x:row>
    <x:row r="20">
      <x:c r="A20" s="34" t="str">
        <x:v>Approved</x:v>
      </x:c>
      <x:c r="B20" s="34" t="str">
        <x:v>85% or above</x:v>
      </x:c>
      <x:c r="C20" s="34" t="str">
        <x:v>Factory is generally suitable for production review.</x:v>
      </x:c>
      <x:c r="D20" s="2"/>
      <x:c r="E20" s="2"/>
      <x:c r="F20" s="2"/>
      <x:c r="G20" s="2"/>
      <x:c r="H20" s="2"/>
      <x:c r="I20" s="2"/>
      <x:c r="J20" s="2"/>
      <x:c r="K20" s="2"/>
      <x:c r="L20" s="2"/>
      <x:c r="M20" s="2"/>
      <x:c r="N20" s="2"/>
    </x:row>
    <x:row r="21">
      <x:c r="A21" s="34" t="str">
        <x:v>Conditional Approval</x:v>
      </x:c>
      <x:c r="B21" s="34" t="str">
        <x:v>70% - 84%</x:v>
      </x:c>
      <x:c r="C21" s="34" t="str">
        <x:v>Factory can be considered with corrective actions.</x:v>
      </x:c>
      <x:c r="D21" s="2"/>
      <x:c r="E21" s="2"/>
      <x:c r="F21" s="2"/>
      <x:c r="G21" s="2"/>
      <x:c r="H21" s="2"/>
      <x:c r="I21" s="2"/>
      <x:c r="J21" s="2"/>
      <x:c r="K21" s="2"/>
      <x:c r="L21" s="2"/>
      <x:c r="M21" s="2"/>
      <x:c r="N21" s="2"/>
    </x:row>
    <x:row r="22">
      <x:c r="A22" s="34" t="str">
        <x:v>Needs Improvement</x:v>
      </x:c>
      <x:c r="B22" s="34" t="str">
        <x:v>55% - 69%</x:v>
      </x:c>
      <x:c r="C22" s="34" t="str">
        <x:v>Factory should complete improvements before bulk production.</x:v>
      </x:c>
      <x:c r="D22" s="2"/>
      <x:c r="E22" s="2"/>
      <x:c r="F22" s="2"/>
      <x:c r="G22" s="2"/>
      <x:c r="H22" s="2"/>
      <x:c r="I22" s="2"/>
      <x:c r="J22" s="2"/>
      <x:c r="K22" s="2"/>
      <x:c r="L22" s="2"/>
      <x:c r="M22" s="2"/>
      <x:c r="N22" s="2"/>
    </x:row>
    <x:row r="23">
      <x:c r="A23" s="34" t="str">
        <x:v>Not Approved</x:v>
      </x:c>
      <x:c r="B23" s="34" t="str">
        <x:v>Below 55%</x:v>
      </x:c>
      <x:c r="C23" s="34" t="str">
        <x:v>Factory is not recommended until major issues are corrected.</x:v>
      </x:c>
      <x:c r="D23" s="2"/>
      <x:c r="E23" s="2"/>
      <x:c r="F23" s="2"/>
      <x:c r="G23" s="2"/>
      <x:c r="H23" s="2"/>
      <x:c r="I23" s="2"/>
      <x:c r="J23" s="2"/>
      <x:c r="K23" s="2"/>
      <x:c r="L23" s="2"/>
      <x:c r="M23" s="2"/>
      <x:c r="N23" s="2"/>
    </x:row>
    <x:row r="24">
      <x:c r="A24" s="2"/>
      <x:c r="B24" s="2"/>
      <x:c r="C24" s="2"/>
      <x:c r="D24" s="2"/>
      <x:c r="E24" s="2"/>
      <x:c r="F24" s="2"/>
      <x:c r="G24" s="2"/>
      <x:c r="H24" s="2"/>
      <x:c r="I24" s="2"/>
      <x:c r="J24" s="2"/>
      <x:c r="K24" s="2"/>
      <x:c r="L24" s="2"/>
      <x:c r="M24" s="2"/>
      <x:c r="N24" s="2"/>
    </x:row>
    <x:row r="25">
      <x:c r="A25" s="2"/>
      <x:c r="B25" s="2"/>
      <x:c r="C25" s="2"/>
      <x:c r="D25" s="2"/>
      <x:c r="E25" s="2"/>
      <x:c r="F25" s="2"/>
      <x:c r="G25" s="2"/>
      <x:c r="H25" s="2"/>
      <x:c r="I25" s="2"/>
      <x:c r="J25" s="2"/>
      <x:c r="K25" s="2"/>
      <x:c r="L25" s="2"/>
      <x:c r="M25" s="2"/>
      <x:c r="N25" s="2"/>
    </x:row>
    <x:row r="26">
      <x:c r="A26" s="2"/>
      <x:c r="B26" s="2"/>
      <x:c r="C26" s="2"/>
      <x:c r="D26" s="2"/>
      <x:c r="E26" s="2"/>
      <x:c r="F26" s="2"/>
      <x:c r="G26" s="2"/>
      <x:c r="H26" s="2"/>
      <x:c r="I26" s="2"/>
      <x:c r="J26" s="2"/>
      <x:c r="K26" s="2"/>
      <x:c r="L26" s="2"/>
      <x:c r="M26" s="2"/>
      <x:c r="N26" s="2"/>
    </x:row>
    <x:row r="27">
      <x:c r="A27" s="2"/>
      <x:c r="B27" s="2"/>
      <x:c r="C27" s="2"/>
      <x:c r="D27" s="2"/>
      <x:c r="E27" s="2"/>
      <x:c r="F27" s="2"/>
      <x:c r="G27" s="2"/>
      <x:c r="H27" s="2"/>
      <x:c r="I27" s="2"/>
      <x:c r="J27" s="2"/>
      <x:c r="K27" s="2"/>
      <x:c r="L27" s="2"/>
      <x:c r="M27" s="2"/>
      <x:c r="N27" s="2"/>
    </x:row>
    <x:row r="28">
      <x:c r="A28" s="2"/>
      <x:c r="B28" s="2"/>
      <x:c r="C28" s="2"/>
      <x:c r="D28" s="2"/>
      <x:c r="E28" s="2"/>
      <x:c r="F28" s="2"/>
      <x:c r="G28" s="2"/>
      <x:c r="H28" s="2"/>
      <x:c r="I28" s="2"/>
      <x:c r="J28" s="2"/>
      <x:c r="K28" s="2"/>
      <x:c r="L28" s="2"/>
      <x:c r="M28" s="2"/>
      <x:c r="N28" s="2"/>
    </x:row>
    <x:row r="29">
      <x:c r="A29" s="2"/>
      <x:c r="B29" s="2"/>
      <x:c r="C29" s="2"/>
      <x:c r="D29" s="2"/>
      <x:c r="E29" s="2"/>
      <x:c r="F29" s="2"/>
      <x:c r="G29" s="2"/>
      <x:c r="H29" s="2"/>
      <x:c r="I29" s="2"/>
      <x:c r="J29" s="2"/>
      <x:c r="K29" s="2"/>
      <x:c r="L29" s="2"/>
      <x:c r="M29" s="2"/>
      <x:c r="N29" s="2"/>
    </x:row>
    <x:row r="30">
      <x:c r="A30" s="2"/>
      <x:c r="B30" s="2"/>
      <x:c r="C30" s="2"/>
      <x:c r="D30" s="2"/>
      <x:c r="E30" s="2"/>
      <x:c r="F30" s="2"/>
      <x:c r="G30" s="2"/>
      <x:c r="H30" s="2"/>
      <x:c r="I30" s="2"/>
      <x:c r="J30" s="2"/>
      <x:c r="K30" s="2"/>
      <x:c r="L30" s="2"/>
      <x:c r="M30" s="2"/>
      <x:c r="N30" s="2"/>
    </x:row>
    <x:row r="31">
      <x:c r="A31" s="2"/>
      <x:c r="B31" s="2"/>
      <x:c r="C31" s="2"/>
      <x:c r="D31" s="2"/>
      <x:c r="E31" s="2"/>
      <x:c r="F31" s="2"/>
      <x:c r="G31" s="2"/>
      <x:c r="H31" s="2"/>
      <x:c r="I31" s="2"/>
      <x:c r="J31" s="2"/>
      <x:c r="K31" s="2"/>
      <x:c r="L31" s="2"/>
      <x:c r="M31" s="2"/>
      <x:c r="N31" s="2"/>
    </x:row>
    <x:row r="32">
      <x:c r="A32" s="2"/>
      <x:c r="B32" s="2"/>
      <x:c r="C32" s="2"/>
      <x:c r="D32" s="2"/>
      <x:c r="E32" s="2"/>
      <x:c r="F32" s="2"/>
      <x:c r="G32" s="2"/>
      <x:c r="H32" s="2"/>
      <x:c r="I32" s="2"/>
      <x:c r="J32" s="2"/>
      <x:c r="K32" s="2"/>
      <x:c r="L32" s="2"/>
      <x:c r="M32" s="2"/>
      <x:c r="N32" s="2"/>
    </x:row>
    <x:row r="33">
      <x:c r="A33" s="2"/>
      <x:c r="B33" s="2"/>
      <x:c r="C33" s="2"/>
      <x:c r="D33" s="2"/>
      <x:c r="E33" s="2"/>
      <x:c r="F33" s="2"/>
      <x:c r="G33" s="2"/>
      <x:c r="H33" s="2"/>
      <x:c r="I33" s="2"/>
      <x:c r="J33" s="2"/>
      <x:c r="K33" s="2"/>
      <x:c r="L33" s="2"/>
      <x:c r="M33" s="2"/>
      <x:c r="N33" s="2"/>
    </x:row>
    <x:row r="34">
      <x:c r="A34" s="2"/>
      <x:c r="B34" s="2"/>
      <x:c r="C34" s="2"/>
      <x:c r="D34" s="2"/>
      <x:c r="E34" s="2"/>
      <x:c r="F34" s="2"/>
      <x:c r="G34" s="2"/>
      <x:c r="H34" s="2"/>
      <x:c r="I34" s="2"/>
      <x:c r="J34" s="2"/>
      <x:c r="K34" s="2"/>
      <x:c r="L34" s="2"/>
      <x:c r="M34" s="2"/>
      <x:c r="N34" s="2"/>
    </x:row>
    <x:row r="35">
      <x:c r="A35" s="2"/>
      <x:c r="B35" s="2"/>
      <x:c r="C35" s="2"/>
      <x:c r="D35" s="2"/>
      <x:c r="E35" s="2"/>
      <x:c r="F35" s="2"/>
      <x:c r="G35" s="2"/>
      <x:c r="H35" s="2"/>
      <x:c r="I35" s="2"/>
      <x:c r="J35" s="2"/>
      <x:c r="K35" s="2"/>
      <x:c r="L35" s="2"/>
      <x:c r="M35" s="2"/>
      <x:c r="N35" s="2"/>
    </x:row>
    <x:row r="36">
      <x:c r="A36" s="2"/>
      <x:c r="B36" s="2"/>
      <x:c r="C36" s="2"/>
      <x:c r="D36" s="2"/>
      <x:c r="E36" s="2"/>
      <x:c r="F36" s="2"/>
      <x:c r="G36" s="2"/>
      <x:c r="H36" s="2"/>
      <x:c r="I36" s="2"/>
      <x:c r="J36" s="2"/>
      <x:c r="K36" s="2"/>
      <x:c r="L36" s="2"/>
      <x:c r="M36" s="2"/>
      <x:c r="N36" s="2"/>
    </x:row>
    <x:row r="37">
      <x:c r="A37" s="2"/>
      <x:c r="B37" s="2"/>
      <x:c r="C37" s="2"/>
      <x:c r="D37" s="2"/>
      <x:c r="E37" s="2"/>
      <x:c r="F37" s="2"/>
      <x:c r="G37" s="2"/>
      <x:c r="H37" s="2"/>
      <x:c r="I37" s="2"/>
      <x:c r="J37" s="2"/>
      <x:c r="K37" s="2"/>
      <x:c r="L37" s="2"/>
      <x:c r="M37" s="2"/>
      <x:c r="N37" s="2"/>
    </x:row>
    <x:row r="38">
      <x:c r="A38" s="2"/>
      <x:c r="B38" s="2"/>
      <x:c r="C38" s="2"/>
      <x:c r="D38" s="2"/>
      <x:c r="E38" s="2"/>
      <x:c r="F38" s="2"/>
      <x:c r="G38" s="2"/>
      <x:c r="H38" s="2"/>
      <x:c r="I38" s="2"/>
      <x:c r="J38" s="2"/>
      <x:c r="K38" s="2"/>
      <x:c r="L38" s="2"/>
      <x:c r="M38" s="2"/>
      <x:c r="N38" s="2"/>
    </x:row>
    <x:row r="39">
      <x:c r="A39" s="2"/>
      <x:c r="B39" s="2"/>
      <x:c r="C39" s="2"/>
      <x:c r="D39" s="2"/>
      <x:c r="E39" s="2"/>
      <x:c r="F39" s="2"/>
      <x:c r="G39" s="2"/>
      <x:c r="H39" s="2"/>
      <x:c r="I39" s="2"/>
      <x:c r="J39" s="2"/>
      <x:c r="K39" s="2"/>
      <x:c r="L39" s="2"/>
      <x:c r="M39" s="2"/>
      <x:c r="N39" s="2"/>
    </x:row>
    <x:row r="40">
      <x:c r="A40" s="2"/>
      <x:c r="B40" s="2"/>
      <x:c r="C40" s="2"/>
      <x:c r="D40" s="2"/>
      <x:c r="E40" s="2"/>
      <x:c r="F40" s="2"/>
      <x:c r="G40" s="2"/>
      <x:c r="H40" s="2"/>
      <x:c r="I40" s="2"/>
      <x:c r="J40" s="2"/>
      <x:c r="K40" s="2"/>
      <x:c r="L40" s="2"/>
      <x:c r="M40" s="2"/>
      <x:c r="N40" s="2"/>
    </x:row>
    <x:row r="41">
      <x:c r="A41" s="2"/>
      <x:c r="B41" s="2"/>
      <x:c r="C41" s="2"/>
      <x:c r="D41" s="2"/>
      <x:c r="E41" s="2"/>
      <x:c r="F41" s="2"/>
      <x:c r="G41" s="2"/>
      <x:c r="H41" s="2"/>
      <x:c r="I41" s="2"/>
      <x:c r="J41" s="2"/>
      <x:c r="K41" s="2"/>
      <x:c r="L41" s="2"/>
      <x:c r="M41" s="2"/>
      <x:c r="N41" s="2"/>
    </x:row>
    <x:row r="42">
      <x:c r="A42" s="2"/>
      <x:c r="B42" s="2"/>
      <x:c r="C42" s="2"/>
      <x:c r="D42" s="2"/>
      <x:c r="E42" s="2"/>
      <x:c r="F42" s="2"/>
      <x:c r="G42" s="2"/>
      <x:c r="H42" s="2"/>
      <x:c r="I42" s="2"/>
      <x:c r="J42" s="2"/>
      <x:c r="K42" s="2"/>
      <x:c r="L42" s="2"/>
      <x:c r="M42" s="2"/>
      <x:c r="N42" s="2"/>
    </x:row>
    <x:row r="43">
      <x:c r="A43" s="2"/>
      <x:c r="B43" s="2"/>
      <x:c r="C43" s="2"/>
      <x:c r="D43" s="2"/>
      <x:c r="E43" s="2"/>
      <x:c r="F43" s="2"/>
      <x:c r="G43" s="2"/>
      <x:c r="H43" s="2"/>
      <x:c r="I43" s="2"/>
      <x:c r="J43" s="2"/>
      <x:c r="K43" s="2"/>
      <x:c r="L43" s="2"/>
      <x:c r="M43" s="2"/>
      <x:c r="N43" s="2"/>
    </x:row>
    <x:row r="44">
      <x:c r="A44" s="2"/>
      <x:c r="B44" s="2"/>
      <x:c r="C44" s="2"/>
      <x:c r="D44" s="2"/>
      <x:c r="E44" s="2"/>
      <x:c r="F44" s="2"/>
      <x:c r="G44" s="2"/>
      <x:c r="H44" s="2"/>
      <x:c r="I44" s="2"/>
      <x:c r="J44" s="2"/>
      <x:c r="K44" s="2"/>
      <x:c r="L44" s="2"/>
      <x:c r="M44" s="2"/>
      <x:c r="N44" s="2"/>
    </x:row>
    <x:row r="45">
      <x:c r="A45" s="2"/>
      <x:c r="B45" s="2"/>
      <x:c r="C45" s="2"/>
      <x:c r="D45" s="2"/>
      <x:c r="E45" s="2"/>
      <x:c r="F45" s="2"/>
      <x:c r="G45" s="2"/>
      <x:c r="H45" s="2"/>
      <x:c r="I45" s="2"/>
      <x:c r="J45" s="2"/>
      <x:c r="K45" s="2"/>
      <x:c r="L45" s="2"/>
      <x:c r="M45" s="2"/>
      <x:c r="N45" s="2"/>
    </x:row>
    <x:row r="46">
      <x:c r="A46" s="2"/>
      <x:c r="B46" s="2"/>
      <x:c r="C46" s="2"/>
      <x:c r="D46" s="2"/>
      <x:c r="E46" s="2"/>
      <x:c r="F46" s="2"/>
      <x:c r="G46" s="2"/>
      <x:c r="H46" s="2"/>
      <x:c r="I46" s="2"/>
      <x:c r="J46" s="2"/>
      <x:c r="K46" s="2"/>
      <x:c r="L46" s="2"/>
      <x:c r="M46" s="2"/>
      <x:c r="N46" s="2"/>
    </x:row>
    <x:row r="47">
      <x:c r="A47" s="2"/>
      <x:c r="B47" s="2"/>
      <x:c r="C47" s="2"/>
      <x:c r="D47" s="2"/>
      <x:c r="E47" s="2"/>
      <x:c r="F47" s="2"/>
      <x:c r="G47" s="2"/>
      <x:c r="H47" s="2"/>
      <x:c r="I47" s="2"/>
      <x:c r="J47" s="2"/>
      <x:c r="K47" s="2"/>
      <x:c r="L47" s="2"/>
      <x:c r="M47" s="2"/>
      <x:c r="N47" s="2"/>
    </x:row>
    <x:row r="48">
      <x:c r="A48" s="2"/>
      <x:c r="B48" s="2"/>
      <x:c r="C48" s="2"/>
      <x:c r="D48" s="2"/>
      <x:c r="E48" s="2"/>
      <x:c r="F48" s="2"/>
      <x:c r="G48" s="2"/>
      <x:c r="H48" s="2"/>
      <x:c r="I48" s="2"/>
      <x:c r="J48" s="2"/>
      <x:c r="K48" s="2"/>
      <x:c r="L48" s="2"/>
      <x:c r="M48" s="2"/>
      <x:c r="N48" s="2"/>
    </x:row>
    <x:row r="49">
      <x:c r="A49" s="2"/>
      <x:c r="B49" s="2"/>
      <x:c r="C49" s="2"/>
      <x:c r="D49" s="2"/>
      <x:c r="E49" s="2"/>
      <x:c r="F49" s="2"/>
      <x:c r="G49" s="2"/>
      <x:c r="H49" s="2"/>
      <x:c r="I49" s="2"/>
      <x:c r="J49" s="2"/>
      <x:c r="K49" s="2"/>
      <x:c r="L49" s="2"/>
      <x:c r="M49" s="2"/>
      <x:c r="N49" s="2"/>
    </x:row>
    <x:row r="50">
      <x:c r="A50" s="2"/>
      <x:c r="B50" s="2"/>
      <x:c r="C50" s="2"/>
      <x:c r="D50" s="2"/>
      <x:c r="E50" s="2"/>
      <x:c r="F50" s="2"/>
      <x:c r="G50" s="2"/>
      <x:c r="H50" s="2"/>
      <x:c r="I50" s="2"/>
      <x:c r="J50" s="2"/>
      <x:c r="K50" s="2"/>
      <x:c r="L50" s="2"/>
      <x:c r="M50" s="2"/>
      <x:c r="N50" s="2"/>
    </x:row>
    <x:row r="51">
      <x:c r="A51" s="2"/>
      <x:c r="B51" s="2"/>
      <x:c r="C51" s="2"/>
      <x:c r="D51" s="2"/>
      <x:c r="E51" s="2"/>
      <x:c r="F51" s="2"/>
      <x:c r="G51" s="2"/>
      <x:c r="H51" s="2"/>
      <x:c r="I51" s="2"/>
      <x:c r="J51" s="2"/>
      <x:c r="K51" s="2"/>
      <x:c r="L51" s="2"/>
      <x:c r="M51" s="2"/>
      <x:c r="N51" s="2"/>
    </x:row>
    <x:row r="52">
      <x:c r="A52" s="2"/>
      <x:c r="B52" s="2"/>
      <x:c r="C52" s="2"/>
      <x:c r="D52" s="2"/>
      <x:c r="E52" s="2"/>
      <x:c r="F52" s="2"/>
      <x:c r="G52" s="2"/>
      <x:c r="H52" s="2"/>
      <x:c r="I52" s="2"/>
      <x:c r="J52" s="2"/>
      <x:c r="K52" s="2"/>
      <x:c r="L52" s="2"/>
      <x:c r="M52" s="2"/>
      <x:c r="N52" s="2"/>
    </x:row>
    <x:row r="53">
      <x:c r="A53" s="2"/>
      <x:c r="B53" s="2"/>
      <x:c r="C53" s="2"/>
      <x:c r="D53" s="2"/>
      <x:c r="E53" s="2"/>
      <x:c r="F53" s="2"/>
      <x:c r="G53" s="2"/>
      <x:c r="H53" s="2"/>
      <x:c r="I53" s="2"/>
      <x:c r="J53" s="2"/>
      <x:c r="K53" s="2"/>
      <x:c r="L53" s="2"/>
      <x:c r="M53" s="2"/>
      <x:c r="N53" s="2"/>
    </x:row>
    <x:row r="54">
      <x:c r="A54" s="2"/>
      <x:c r="B54" s="2"/>
      <x:c r="C54" s="2"/>
      <x:c r="D54" s="2"/>
      <x:c r="E54" s="2"/>
      <x:c r="F54" s="2"/>
      <x:c r="G54" s="2"/>
      <x:c r="H54" s="2"/>
      <x:c r="I54" s="2"/>
      <x:c r="J54" s="2"/>
      <x:c r="K54" s="2"/>
      <x:c r="L54" s="2"/>
      <x:c r="M54" s="2"/>
      <x:c r="N54" s="2"/>
    </x:row>
    <x:row r="55">
      <x:c r="A55" s="2"/>
      <x:c r="B55" s="2"/>
      <x:c r="C55" s="2"/>
      <x:c r="D55" s="2"/>
      <x:c r="E55" s="2"/>
      <x:c r="F55" s="2"/>
      <x:c r="G55" s="2"/>
      <x:c r="H55" s="2"/>
      <x:c r="I55" s="2"/>
      <x:c r="J55" s="2"/>
      <x:c r="K55" s="2"/>
      <x:c r="L55" s="2"/>
      <x:c r="M55" s="2"/>
      <x:c r="N55" s="2"/>
    </x:row>
    <x:row r="56">
      <x:c r="A56" s="2"/>
      <x:c r="B56" s="2"/>
      <x:c r="C56" s="2"/>
      <x:c r="D56" s="2"/>
      <x:c r="E56" s="2"/>
      <x:c r="F56" s="2"/>
      <x:c r="G56" s="2"/>
      <x:c r="H56" s="2"/>
      <x:c r="I56" s="2"/>
      <x:c r="J56" s="2"/>
      <x:c r="K56" s="2"/>
      <x:c r="L56" s="2"/>
      <x:c r="M56" s="2"/>
      <x:c r="N56" s="2"/>
    </x:row>
    <x:row r="57">
      <x:c r="A57" s="2"/>
      <x:c r="B57" s="2"/>
      <x:c r="C57" s="2"/>
      <x:c r="D57" s="2"/>
      <x:c r="E57" s="2"/>
      <x:c r="F57" s="2"/>
      <x:c r="G57" s="2"/>
      <x:c r="H57" s="2"/>
      <x:c r="I57" s="2"/>
      <x:c r="J57" s="2"/>
      <x:c r="K57" s="2"/>
      <x:c r="L57" s="2"/>
      <x:c r="M57" s="2"/>
      <x:c r="N57" s="2"/>
    </x:row>
    <x:row r="58">
      <x:c r="A58" s="2"/>
      <x:c r="B58" s="2"/>
      <x:c r="C58" s="2"/>
      <x:c r="D58" s="2"/>
      <x:c r="E58" s="2"/>
      <x:c r="F58" s="2"/>
      <x:c r="G58" s="2"/>
      <x:c r="H58" s="2"/>
      <x:c r="I58" s="2"/>
      <x:c r="J58" s="2"/>
      <x:c r="K58" s="2"/>
      <x:c r="L58" s="2"/>
      <x:c r="M58" s="2"/>
      <x:c r="N58" s="2"/>
    </x:row>
    <x:row r="59">
      <x:c r="A59" s="2"/>
      <x:c r="B59" s="2"/>
      <x:c r="C59" s="2"/>
      <x:c r="D59" s="2"/>
      <x:c r="E59" s="2"/>
      <x:c r="F59" s="2"/>
      <x:c r="G59" s="2"/>
      <x:c r="H59" s="2"/>
      <x:c r="I59" s="2"/>
      <x:c r="J59" s="2"/>
      <x:c r="K59" s="2"/>
      <x:c r="L59" s="2"/>
      <x:c r="M59" s="2"/>
      <x:c r="N59" s="2"/>
    </x:row>
    <x:row r="60">
      <x:c r="A60" s="2"/>
      <x:c r="B60" s="2"/>
      <x:c r="C60" s="2"/>
      <x:c r="D60" s="2"/>
      <x:c r="E60" s="2"/>
      <x:c r="F60" s="2"/>
      <x:c r="G60" s="2"/>
      <x:c r="H60" s="2"/>
      <x:c r="I60" s="2"/>
      <x:c r="J60" s="2"/>
      <x:c r="K60" s="2"/>
      <x:c r="L60" s="2"/>
      <x:c r="M60" s="2"/>
      <x:c r="N60" s="2"/>
    </x:row>
    <x:row r="61">
      <x:c r="A61" s="2"/>
      <x:c r="B61" s="2"/>
      <x:c r="C61" s="2"/>
      <x:c r="D61" s="2"/>
      <x:c r="E61" s="2"/>
      <x:c r="F61" s="2"/>
      <x:c r="G61" s="2"/>
      <x:c r="H61" s="2"/>
      <x:c r="I61" s="2"/>
      <x:c r="J61" s="2"/>
      <x:c r="K61" s="2"/>
      <x:c r="L61" s="2"/>
      <x:c r="M61" s="2"/>
      <x:c r="N61" s="2"/>
    </x:row>
    <x:row r="62">
      <x:c r="A62" s="2"/>
      <x:c r="B62" s="2"/>
      <x:c r="C62" s="2"/>
      <x:c r="D62" s="2"/>
      <x:c r="E62" s="2"/>
      <x:c r="F62" s="2"/>
      <x:c r="G62" s="2"/>
      <x:c r="H62" s="2"/>
      <x:c r="I62" s="2"/>
      <x:c r="J62" s="2"/>
      <x:c r="K62" s="2"/>
      <x:c r="L62" s="2"/>
      <x:c r="M62" s="2"/>
      <x:c r="N62" s="2"/>
    </x:row>
    <x:row r="63">
      <x:c r="A63" s="2"/>
      <x:c r="B63" s="2"/>
      <x:c r="C63" s="2"/>
      <x:c r="D63" s="2"/>
      <x:c r="E63" s="2"/>
      <x:c r="F63" s="2"/>
      <x:c r="G63" s="2"/>
      <x:c r="H63" s="2"/>
      <x:c r="I63" s="2"/>
      <x:c r="J63" s="2"/>
      <x:c r="K63" s="2"/>
      <x:c r="L63" s="2"/>
      <x:c r="M63" s="2"/>
      <x:c r="N63" s="2"/>
    </x:row>
    <x:row r="64">
      <x:c r="A64" s="2"/>
      <x:c r="B64" s="2"/>
      <x:c r="C64" s="2"/>
      <x:c r="D64" s="2"/>
      <x:c r="E64" s="2"/>
      <x:c r="F64" s="2"/>
      <x:c r="G64" s="2"/>
      <x:c r="H64" s="2"/>
      <x:c r="I64" s="2"/>
      <x:c r="J64" s="2"/>
      <x:c r="K64" s="2"/>
      <x:c r="L64" s="2"/>
      <x:c r="M64" s="2"/>
      <x:c r="N64" s="2"/>
    </x:row>
    <x:row r="65">
      <x:c r="A65" s="2"/>
      <x:c r="B65" s="2"/>
      <x:c r="C65" s="2"/>
      <x:c r="D65" s="2"/>
      <x:c r="E65" s="2"/>
      <x:c r="F65" s="2"/>
      <x:c r="G65" s="2"/>
      <x:c r="H65" s="2"/>
      <x:c r="I65" s="2"/>
      <x:c r="J65" s="2"/>
      <x:c r="K65" s="2"/>
      <x:c r="L65" s="2"/>
      <x:c r="M65" s="2"/>
      <x:c r="N65" s="2"/>
    </x:row>
    <x:row r="66">
      <x:c r="A66" s="2"/>
      <x:c r="B66" s="2"/>
      <x:c r="C66" s="2"/>
      <x:c r="D66" s="2"/>
      <x:c r="E66" s="2"/>
      <x:c r="F66" s="2"/>
      <x:c r="G66" s="2"/>
      <x:c r="H66" s="2"/>
      <x:c r="I66" s="2"/>
      <x:c r="J66" s="2"/>
      <x:c r="K66" s="2"/>
      <x:c r="L66" s="2"/>
      <x:c r="M66" s="2"/>
      <x:c r="N66" s="2"/>
    </x:row>
    <x:row r="67">
      <x:c r="A67" s="2"/>
      <x:c r="B67" s="2"/>
      <x:c r="C67" s="2"/>
      <x:c r="D67" s="2"/>
      <x:c r="E67" s="2"/>
      <x:c r="F67" s="2"/>
      <x:c r="G67" s="2"/>
      <x:c r="H67" s="2"/>
      <x:c r="I67" s="2"/>
      <x:c r="J67" s="2"/>
      <x:c r="K67" s="2"/>
      <x:c r="L67" s="2"/>
      <x:c r="M67" s="2"/>
      <x:c r="N67" s="2"/>
    </x:row>
    <x:row r="68">
      <x:c r="A68" s="2"/>
      <x:c r="B68" s="2"/>
      <x:c r="C68" s="2"/>
      <x:c r="D68" s="2"/>
      <x:c r="E68" s="2"/>
      <x:c r="F68" s="2"/>
      <x:c r="G68" s="2"/>
      <x:c r="H68" s="2"/>
      <x:c r="I68" s="2"/>
      <x:c r="J68" s="2"/>
      <x:c r="K68" s="2"/>
      <x:c r="L68" s="2"/>
      <x:c r="M68" s="2"/>
      <x:c r="N68" s="2"/>
    </x:row>
    <x:row r="69">
      <x:c r="A69" s="2"/>
      <x:c r="B69" s="2"/>
      <x:c r="C69" s="2"/>
      <x:c r="D69" s="2"/>
      <x:c r="E69" s="2"/>
      <x:c r="F69" s="2"/>
      <x:c r="G69" s="2"/>
      <x:c r="H69" s="2"/>
      <x:c r="I69" s="2"/>
      <x:c r="J69" s="2"/>
      <x:c r="K69" s="2"/>
      <x:c r="L69" s="2"/>
      <x:c r="M69" s="2"/>
      <x:c r="N69" s="2"/>
    </x:row>
    <x:row r="70">
      <x:c r="A70" s="2"/>
      <x:c r="B70" s="2"/>
      <x:c r="C70" s="2"/>
      <x:c r="D70" s="2"/>
      <x:c r="E70" s="2"/>
      <x:c r="F70" s="2"/>
      <x:c r="G70" s="2"/>
      <x:c r="H70" s="2"/>
      <x:c r="I70" s="2"/>
      <x:c r="J70" s="2"/>
      <x:c r="K70" s="2"/>
      <x:c r="L70" s="2"/>
      <x:c r="M70" s="2"/>
      <x:c r="N70" s="2"/>
    </x:row>
    <x:row r="71">
      <x:c r="A71" s="2"/>
      <x:c r="B71" s="2"/>
      <x:c r="C71" s="2"/>
      <x:c r="D71" s="2"/>
      <x:c r="E71" s="2"/>
      <x:c r="F71" s="2"/>
      <x:c r="G71" s="2"/>
      <x:c r="H71" s="2"/>
      <x:c r="I71" s="2"/>
      <x:c r="J71" s="2"/>
      <x:c r="K71" s="2"/>
      <x:c r="L71" s="2"/>
      <x:c r="M71" s="2"/>
      <x:c r="N71" s="2"/>
    </x:row>
    <x:row r="72">
      <x:c r="A72" s="2"/>
      <x:c r="B72" s="2"/>
      <x:c r="C72" s="2"/>
      <x:c r="D72" s="2"/>
      <x:c r="E72" s="2"/>
      <x:c r="F72" s="2"/>
      <x:c r="G72" s="2"/>
      <x:c r="H72" s="2"/>
      <x:c r="I72" s="2"/>
      <x:c r="J72" s="2"/>
      <x:c r="K72" s="2"/>
      <x:c r="L72" s="2"/>
      <x:c r="M72" s="2"/>
      <x:c r="N72" s="2"/>
    </x:row>
    <x:row r="73">
      <x:c r="A73" s="2"/>
      <x:c r="B73" s="2"/>
      <x:c r="C73" s="2"/>
      <x:c r="D73" s="2"/>
      <x:c r="E73" s="2"/>
      <x:c r="F73" s="2"/>
      <x:c r="G73" s="2"/>
      <x:c r="H73" s="2"/>
      <x:c r="I73" s="2"/>
      <x:c r="J73" s="2"/>
      <x:c r="K73" s="2"/>
      <x:c r="L73" s="2"/>
      <x:c r="M73" s="2"/>
      <x:c r="N73" s="2"/>
    </x:row>
    <x:row r="74">
      <x:c r="A74" s="2"/>
      <x:c r="B74" s="2"/>
      <x:c r="C74" s="2"/>
      <x:c r="D74" s="2"/>
      <x:c r="E74" s="2"/>
      <x:c r="F74" s="2"/>
      <x:c r="G74" s="2"/>
      <x:c r="H74" s="2"/>
      <x:c r="I74" s="2"/>
      <x:c r="J74" s="2"/>
      <x:c r="K74" s="2"/>
      <x:c r="L74" s="2"/>
      <x:c r="M74" s="2"/>
      <x:c r="N74" s="2"/>
    </x:row>
    <x:row r="75">
      <x:c r="A75" s="2"/>
      <x:c r="B75" s="2"/>
      <x:c r="C75" s="2"/>
      <x:c r="D75" s="2"/>
      <x:c r="E75" s="2"/>
      <x:c r="F75" s="2"/>
      <x:c r="G75" s="2"/>
      <x:c r="H75" s="2"/>
      <x:c r="I75" s="2"/>
      <x:c r="J75" s="2"/>
      <x:c r="K75" s="2"/>
      <x:c r="L75" s="2"/>
      <x:c r="M75" s="2"/>
      <x:c r="N75" s="2"/>
    </x:row>
    <x:row r="76">
      <x:c r="A76" s="2"/>
      <x:c r="B76" s="2"/>
      <x:c r="C76" s="2"/>
      <x:c r="D76" s="2"/>
      <x:c r="E76" s="2"/>
      <x:c r="F76" s="2"/>
      <x:c r="G76" s="2"/>
      <x:c r="H76" s="2"/>
      <x:c r="I76" s="2"/>
      <x:c r="J76" s="2"/>
      <x:c r="K76" s="2"/>
      <x:c r="L76" s="2"/>
      <x:c r="M76" s="2"/>
      <x:c r="N76" s="2"/>
    </x:row>
    <x:row r="77">
      <x:c r="A77" s="2"/>
      <x:c r="B77" s="2"/>
      <x:c r="C77" s="2"/>
      <x:c r="D77" s="2"/>
      <x:c r="E77" s="2"/>
      <x:c r="F77" s="2"/>
      <x:c r="G77" s="2"/>
      <x:c r="H77" s="2"/>
      <x:c r="I77" s="2"/>
      <x:c r="J77" s="2"/>
      <x:c r="K77" s="2"/>
      <x:c r="L77" s="2"/>
      <x:c r="M77" s="2"/>
      <x:c r="N77" s="2"/>
    </x:row>
    <x:row r="78">
      <x:c r="A78" s="2"/>
      <x:c r="B78" s="2"/>
      <x:c r="C78" s="2"/>
      <x:c r="D78" s="2"/>
      <x:c r="E78" s="2"/>
      <x:c r="F78" s="2"/>
      <x:c r="G78" s="2"/>
      <x:c r="H78" s="2"/>
      <x:c r="I78" s="2"/>
      <x:c r="J78" s="2"/>
      <x:c r="K78" s="2"/>
      <x:c r="L78" s="2"/>
      <x:c r="M78" s="2"/>
      <x:c r="N78" s="2"/>
    </x:row>
    <x:row r="79">
      <x:c r="A79" s="2"/>
      <x:c r="B79" s="2"/>
      <x:c r="C79" s="2"/>
      <x:c r="D79" s="2"/>
      <x:c r="E79" s="2"/>
      <x:c r="F79" s="2"/>
      <x:c r="G79" s="2"/>
      <x:c r="H79" s="2"/>
      <x:c r="I79" s="2"/>
      <x:c r="J79" s="2"/>
      <x:c r="K79" s="2"/>
      <x:c r="L79" s="2"/>
      <x:c r="M79" s="2"/>
      <x:c r="N79" s="2"/>
    </x:row>
    <x:row r="80">
      <x:c r="A80" s="2"/>
      <x:c r="B80" s="2"/>
      <x:c r="C80" s="2"/>
      <x:c r="D80" s="2"/>
      <x:c r="E80" s="2"/>
      <x:c r="F80" s="2"/>
      <x:c r="G80" s="2"/>
      <x:c r="H80" s="2"/>
      <x:c r="I80" s="2"/>
      <x:c r="J80" s="2"/>
      <x:c r="K80" s="2"/>
      <x:c r="L80" s="2"/>
      <x:c r="M80" s="2"/>
      <x:c r="N80" s="2"/>
    </x:row>
    <x:row r="81">
      <x:c r="A81" s="2"/>
      <x:c r="B81" s="2"/>
      <x:c r="C81" s="2"/>
      <x:c r="D81" s="2"/>
      <x:c r="E81" s="2"/>
      <x:c r="F81" s="2"/>
      <x:c r="G81" s="2"/>
      <x:c r="H81" s="2"/>
      <x:c r="I81" s="2"/>
      <x:c r="J81" s="2"/>
      <x:c r="K81" s="2"/>
      <x:c r="L81" s="2"/>
      <x:c r="M81" s="2"/>
      <x:c r="N81" s="2"/>
    </x:row>
    <x:row r="82">
      <x:c r="A82" s="2"/>
      <x:c r="B82" s="2"/>
      <x:c r="C82" s="2"/>
      <x:c r="D82" s="2"/>
      <x:c r="E82" s="2"/>
      <x:c r="F82" s="2"/>
      <x:c r="G82" s="2"/>
      <x:c r="H82" s="2"/>
      <x:c r="I82" s="2"/>
      <x:c r="J82" s="2"/>
      <x:c r="K82" s="2"/>
      <x:c r="L82" s="2"/>
      <x:c r="M82" s="2"/>
      <x:c r="N82" s="2"/>
    </x:row>
    <x:row r="83">
      <x:c r="A83" s="2"/>
      <x:c r="B83" s="2"/>
      <x:c r="C83" s="2"/>
      <x:c r="D83" s="2"/>
      <x:c r="E83" s="2"/>
      <x:c r="F83" s="2"/>
      <x:c r="G83" s="2"/>
      <x:c r="H83" s="2"/>
      <x:c r="I83" s="2"/>
      <x:c r="J83" s="2"/>
      <x:c r="K83" s="2"/>
      <x:c r="L83" s="2"/>
      <x:c r="M83" s="2"/>
      <x:c r="N83" s="2"/>
    </x:row>
    <x:row r="84">
      <x:c r="A84" s="2"/>
      <x:c r="B84" s="2"/>
      <x:c r="C84" s="2"/>
      <x:c r="D84" s="2"/>
      <x:c r="E84" s="2"/>
      <x:c r="F84" s="2"/>
      <x:c r="G84" s="2"/>
      <x:c r="H84" s="2"/>
      <x:c r="I84" s="2"/>
      <x:c r="J84" s="2"/>
      <x:c r="K84" s="2"/>
      <x:c r="L84" s="2"/>
      <x:c r="M84" s="2"/>
      <x:c r="N84" s="2"/>
    </x:row>
    <x:row r="85">
      <x:c r="A85" s="2"/>
      <x:c r="B85" s="2"/>
      <x:c r="C85" s="2"/>
      <x:c r="D85" s="2"/>
      <x:c r="E85" s="2"/>
      <x:c r="F85" s="2"/>
      <x:c r="G85" s="2"/>
      <x:c r="H85" s="2"/>
      <x:c r="I85" s="2"/>
      <x:c r="J85" s="2"/>
      <x:c r="K85" s="2"/>
      <x:c r="L85" s="2"/>
      <x:c r="M85" s="2"/>
      <x:c r="N85" s="2"/>
    </x:row>
    <x:row r="86">
      <x:c r="A86" s="2"/>
      <x:c r="B86" s="2"/>
      <x:c r="C86" s="2"/>
      <x:c r="D86" s="2"/>
      <x:c r="E86" s="2"/>
      <x:c r="F86" s="2"/>
      <x:c r="G86" s="2"/>
      <x:c r="H86" s="2"/>
      <x:c r="I86" s="2"/>
      <x:c r="J86" s="2"/>
      <x:c r="K86" s="2"/>
      <x:c r="L86" s="2"/>
      <x:c r="M86" s="2"/>
      <x:c r="N86" s="2"/>
    </x:row>
    <x:row r="87">
      <x:c r="A87" s="2"/>
      <x:c r="B87" s="2"/>
      <x:c r="C87" s="2"/>
      <x:c r="D87" s="2"/>
      <x:c r="E87" s="2"/>
      <x:c r="F87" s="2"/>
      <x:c r="G87" s="2"/>
      <x:c r="H87" s="2"/>
      <x:c r="I87" s="2"/>
      <x:c r="J87" s="2"/>
      <x:c r="K87" s="2"/>
      <x:c r="L87" s="2"/>
      <x:c r="M87" s="2"/>
      <x:c r="N87" s="2"/>
    </x:row>
    <x:row r="88">
      <x:c r="A88" s="2"/>
      <x:c r="B88" s="2"/>
      <x:c r="C88" s="2"/>
      <x:c r="D88" s="2"/>
      <x:c r="E88" s="2"/>
      <x:c r="F88" s="2"/>
      <x:c r="G88" s="2"/>
      <x:c r="H88" s="2"/>
      <x:c r="I88" s="2"/>
      <x:c r="J88" s="2"/>
      <x:c r="K88" s="2"/>
      <x:c r="L88" s="2"/>
      <x:c r="M88" s="2"/>
      <x:c r="N88" s="2"/>
    </x:row>
    <x:row r="89">
      <x:c r="A89" s="2"/>
      <x:c r="B89" s="2"/>
      <x:c r="C89" s="2"/>
      <x:c r="D89" s="2"/>
      <x:c r="E89" s="2"/>
      <x:c r="F89" s="2"/>
      <x:c r="G89" s="2"/>
      <x:c r="H89" s="2"/>
      <x:c r="I89" s="2"/>
      <x:c r="J89" s="2"/>
      <x:c r="K89" s="2"/>
      <x:c r="L89" s="2"/>
      <x:c r="M89" s="2"/>
      <x:c r="N89" s="2"/>
    </x:row>
    <x:row r="90">
      <x:c r="A90" s="2"/>
      <x:c r="B90" s="2"/>
      <x:c r="C90" s="2"/>
      <x:c r="D90" s="2"/>
      <x:c r="E90" s="2"/>
      <x:c r="F90" s="2"/>
      <x:c r="G90" s="2"/>
      <x:c r="H90" s="2"/>
      <x:c r="I90" s="2"/>
      <x:c r="J90" s="2"/>
      <x:c r="K90" s="2"/>
      <x:c r="L90" s="2"/>
      <x:c r="M90" s="2"/>
      <x:c r="N90" s="2"/>
    </x:row>
    <x:row r="91">
      <x:c r="A91" s="2"/>
      <x:c r="B91" s="2"/>
      <x:c r="C91" s="2"/>
      <x:c r="D91" s="2"/>
      <x:c r="E91" s="2"/>
      <x:c r="F91" s="2"/>
      <x:c r="G91" s="2"/>
      <x:c r="H91" s="2"/>
      <x:c r="I91" s="2"/>
      <x:c r="J91" s="2"/>
      <x:c r="K91" s="2"/>
      <x:c r="L91" s="2"/>
      <x:c r="M91" s="2"/>
      <x:c r="N91" s="2"/>
    </x:row>
    <x:row r="92">
      <x:c r="A92" s="2"/>
      <x:c r="B92" s="2"/>
      <x:c r="C92" s="2"/>
      <x:c r="D92" s="2"/>
      <x:c r="E92" s="2"/>
      <x:c r="F92" s="2"/>
      <x:c r="G92" s="2"/>
      <x:c r="H92" s="2"/>
      <x:c r="I92" s="2"/>
      <x:c r="J92" s="2"/>
      <x:c r="K92" s="2"/>
      <x:c r="L92" s="2"/>
      <x:c r="M92" s="2"/>
      <x:c r="N92" s="2"/>
    </x:row>
    <x:row r="93">
      <x:c r="A93" s="2"/>
      <x:c r="B93" s="2"/>
      <x:c r="C93" s="2"/>
      <x:c r="D93" s="2"/>
      <x:c r="E93" s="2"/>
      <x:c r="F93" s="2"/>
      <x:c r="G93" s="2"/>
      <x:c r="H93" s="2"/>
      <x:c r="I93" s="2"/>
      <x:c r="J93" s="2"/>
      <x:c r="K93" s="2"/>
      <x:c r="L93" s="2"/>
      <x:c r="M93" s="2"/>
      <x:c r="N93" s="2"/>
    </x:row>
    <x:row r="94">
      <x:c r="A94" s="2"/>
      <x:c r="B94" s="2"/>
      <x:c r="C94" s="2"/>
      <x:c r="D94" s="2"/>
      <x:c r="E94" s="2"/>
      <x:c r="F94" s="2"/>
      <x:c r="G94" s="2"/>
      <x:c r="H94" s="2"/>
      <x:c r="I94" s="2"/>
      <x:c r="J94" s="2"/>
      <x:c r="K94" s="2"/>
      <x:c r="L94" s="2"/>
      <x:c r="M94" s="2"/>
      <x:c r="N94" s="2"/>
    </x:row>
    <x:row r="95">
      <x:c r="A95" s="2"/>
      <x:c r="B95" s="2"/>
      <x:c r="C95" s="2"/>
      <x:c r="D95" s="2"/>
      <x:c r="E95" s="2"/>
      <x:c r="F95" s="2"/>
      <x:c r="G95" s="2"/>
      <x:c r="H95" s="2"/>
      <x:c r="I95" s="2"/>
      <x:c r="J95" s="2"/>
      <x:c r="K95" s="2"/>
      <x:c r="L95" s="2"/>
      <x:c r="M95" s="2"/>
      <x:c r="N95" s="2"/>
    </x:row>
    <x:row r="96">
      <x:c r="A96" s="2"/>
      <x:c r="B96" s="2"/>
      <x:c r="C96" s="2"/>
      <x:c r="D96" s="2"/>
      <x:c r="E96" s="2"/>
      <x:c r="F96" s="2"/>
      <x:c r="G96" s="2"/>
      <x:c r="H96" s="2"/>
      <x:c r="I96" s="2"/>
      <x:c r="J96" s="2"/>
      <x:c r="K96" s="2"/>
      <x:c r="L96" s="2"/>
      <x:c r="M96" s="2"/>
      <x:c r="N96" s="2"/>
    </x:row>
    <x:row r="97">
      <x:c r="A97" s="2"/>
      <x:c r="B97" s="2"/>
      <x:c r="C97" s="2"/>
      <x:c r="D97" s="2"/>
      <x:c r="E97" s="2"/>
      <x:c r="F97" s="2"/>
      <x:c r="G97" s="2"/>
      <x:c r="H97" s="2"/>
      <x:c r="I97" s="2"/>
      <x:c r="J97" s="2"/>
      <x:c r="K97" s="2"/>
      <x:c r="L97" s="2"/>
      <x:c r="M97" s="2"/>
      <x:c r="N97" s="2"/>
    </x:row>
    <x:row r="98">
      <x:c r="A98" s="2"/>
      <x:c r="B98" s="2"/>
      <x:c r="C98" s="2"/>
      <x:c r="D98" s="2"/>
      <x:c r="E98" s="2"/>
      <x:c r="F98" s="2"/>
      <x:c r="G98" s="2"/>
      <x:c r="H98" s="2"/>
      <x:c r="I98" s="2"/>
      <x:c r="J98" s="2"/>
      <x:c r="K98" s="2"/>
      <x:c r="L98" s="2"/>
      <x:c r="M98" s="2"/>
      <x:c r="N98" s="2"/>
    </x:row>
    <x:row r="99">
      <x:c r="A99" s="2"/>
      <x:c r="B99" s="2"/>
      <x:c r="C99" s="2"/>
      <x:c r="D99" s="2"/>
      <x:c r="E99" s="2"/>
      <x:c r="F99" s="2"/>
      <x:c r="G99" s="2"/>
      <x:c r="H99" s="2"/>
      <x:c r="I99" s="2"/>
      <x:c r="J99" s="2"/>
      <x:c r="K99" s="2"/>
      <x:c r="L99" s="2"/>
      <x:c r="M99" s="2"/>
      <x:c r="N99" s="2"/>
    </x:row>
    <x:row r="100">
      <x:c r="A100" s="2"/>
      <x:c r="B100" s="2"/>
      <x:c r="C100" s="2"/>
      <x:c r="D100" s="2"/>
      <x:c r="E100" s="2"/>
      <x:c r="F100" s="2"/>
      <x:c r="G100" s="2"/>
      <x:c r="H100" s="2"/>
      <x:c r="I100" s="2"/>
      <x:c r="J100" s="2"/>
      <x:c r="K100" s="2"/>
      <x:c r="L100" s="2"/>
      <x:c r="M100" s="2"/>
      <x:c r="N100" s="2"/>
    </x:row>
    <x:row r="101">
      <x:c r="A101" s="2"/>
      <x:c r="B101" s="2"/>
      <x:c r="C101" s="2"/>
      <x:c r="D101" s="2"/>
      <x:c r="E101" s="2"/>
      <x:c r="F101" s="2"/>
      <x:c r="G101" s="2"/>
      <x:c r="H101" s="2"/>
      <x:c r="I101" s="2"/>
      <x:c r="J101" s="2"/>
      <x:c r="K101" s="2"/>
      <x:c r="L101" s="2"/>
      <x:c r="M101" s="2"/>
      <x:c r="N101" s="2"/>
    </x:row>
    <x:row r="102">
      <x:c r="A102" s="2"/>
      <x:c r="B102" s="2"/>
      <x:c r="C102" s="2"/>
      <x:c r="D102" s="2"/>
      <x:c r="E102" s="2"/>
      <x:c r="F102" s="2"/>
      <x:c r="G102" s="2"/>
      <x:c r="H102" s="2"/>
      <x:c r="I102" s="2"/>
      <x:c r="J102" s="2"/>
      <x:c r="K102" s="2"/>
      <x:c r="L102" s="2"/>
      <x:c r="M102" s="2"/>
      <x:c r="N102" s="2"/>
    </x:row>
    <x:row r="103">
      <x:c r="A103" s="2"/>
      <x:c r="B103" s="2"/>
      <x:c r="C103" s="2"/>
      <x:c r="D103" s="2"/>
      <x:c r="E103" s="2"/>
      <x:c r="F103" s="2"/>
      <x:c r="G103" s="2"/>
      <x:c r="H103" s="2"/>
      <x:c r="I103" s="2"/>
      <x:c r="J103" s="2"/>
      <x:c r="K103" s="2"/>
      <x:c r="L103" s="2"/>
      <x:c r="M103" s="2"/>
      <x:c r="N103" s="2"/>
    </x:row>
    <x:row r="104">
      <x:c r="A104" s="2"/>
      <x:c r="B104" s="2"/>
      <x:c r="C104" s="2"/>
      <x:c r="D104" s="2"/>
      <x:c r="E104" s="2"/>
      <x:c r="F104" s="2"/>
      <x:c r="G104" s="2"/>
      <x:c r="H104" s="2"/>
      <x:c r="I104" s="2"/>
      <x:c r="J104" s="2"/>
      <x:c r="K104" s="2"/>
      <x:c r="L104" s="2"/>
      <x:c r="M104" s="2"/>
      <x:c r="N104" s="2"/>
    </x:row>
    <x:row r="105">
      <x:c r="A105" s="2"/>
      <x:c r="B105" s="2"/>
      <x:c r="C105" s="2"/>
      <x:c r="D105" s="2"/>
      <x:c r="E105" s="2"/>
      <x:c r="F105" s="2"/>
      <x:c r="G105" s="2"/>
      <x:c r="H105" s="2"/>
      <x:c r="I105" s="2"/>
      <x:c r="J105" s="2"/>
      <x:c r="K105" s="2"/>
      <x:c r="L105" s="2"/>
      <x:c r="M105" s="2"/>
      <x:c r="N105" s="2"/>
    </x:row>
    <x:row r="106">
      <x:c r="A106" s="2"/>
      <x:c r="B106" s="2"/>
      <x:c r="C106" s="2"/>
      <x:c r="D106" s="2"/>
      <x:c r="E106" s="2"/>
      <x:c r="F106" s="2"/>
      <x:c r="G106" s="2"/>
      <x:c r="H106" s="2"/>
      <x:c r="I106" s="2"/>
      <x:c r="J106" s="2"/>
      <x:c r="K106" s="2"/>
      <x:c r="L106" s="2"/>
      <x:c r="M106" s="2"/>
      <x:c r="N106" s="2"/>
    </x:row>
    <x:row r="107">
      <x:c r="A107" s="2"/>
      <x:c r="B107" s="2"/>
      <x:c r="C107" s="2"/>
      <x:c r="D107" s="2"/>
      <x:c r="E107" s="2"/>
      <x:c r="F107" s="2"/>
      <x:c r="G107" s="2"/>
      <x:c r="H107" s="2"/>
      <x:c r="I107" s="2"/>
      <x:c r="J107" s="2"/>
      <x:c r="K107" s="2"/>
      <x:c r="L107" s="2"/>
      <x:c r="M107" s="2"/>
      <x:c r="N107" s="2"/>
    </x:row>
    <x:row r="108">
      <x:c r="A108" s="2"/>
      <x:c r="B108" s="2"/>
      <x:c r="C108" s="2"/>
      <x:c r="D108" s="2"/>
      <x:c r="E108" s="2"/>
      <x:c r="F108" s="2"/>
      <x:c r="G108" s="2"/>
      <x:c r="H108" s="2"/>
      <x:c r="I108" s="2"/>
      <x:c r="J108" s="2"/>
      <x:c r="K108" s="2"/>
      <x:c r="L108" s="2"/>
      <x:c r="M108" s="2"/>
      <x:c r="N108" s="2"/>
    </x:row>
    <x:row r="109">
      <x:c r="A109" s="2"/>
      <x:c r="B109" s="2"/>
      <x:c r="C109" s="2"/>
      <x:c r="D109" s="2"/>
      <x:c r="E109" s="2"/>
      <x:c r="F109" s="2"/>
      <x:c r="G109" s="2"/>
      <x:c r="H109" s="2"/>
      <x:c r="I109" s="2"/>
      <x:c r="J109" s="2"/>
      <x:c r="K109" s="2"/>
      <x:c r="L109" s="2"/>
      <x:c r="M109" s="2"/>
      <x:c r="N109" s="2"/>
    </x:row>
    <x:row r="110">
      <x:c r="A110" s="2"/>
      <x:c r="B110" s="2"/>
      <x:c r="C110" s="2"/>
      <x:c r="D110" s="2"/>
      <x:c r="E110" s="2"/>
      <x:c r="F110" s="2"/>
      <x:c r="G110" s="2"/>
      <x:c r="H110" s="2"/>
      <x:c r="I110" s="2"/>
      <x:c r="J110" s="2"/>
      <x:c r="K110" s="2"/>
      <x:c r="L110" s="2"/>
      <x:c r="M110" s="2"/>
      <x:c r="N110" s="2"/>
    </x:row>
    <x:row r="111">
      <x:c r="A111" s="2"/>
      <x:c r="B111" s="2"/>
      <x:c r="C111" s="2"/>
      <x:c r="D111" s="2"/>
      <x:c r="E111" s="2"/>
      <x:c r="F111" s="2"/>
      <x:c r="G111" s="2"/>
      <x:c r="H111" s="2"/>
      <x:c r="I111" s="2"/>
      <x:c r="J111" s="2"/>
      <x:c r="K111" s="2"/>
      <x:c r="L111" s="2"/>
      <x:c r="M111" s="2"/>
      <x:c r="N111" s="2"/>
    </x:row>
    <x:row r="112">
      <x:c r="A112" s="2"/>
      <x:c r="B112" s="2"/>
      <x:c r="C112" s="2"/>
      <x:c r="D112" s="2"/>
      <x:c r="E112" s="2"/>
      <x:c r="F112" s="2"/>
      <x:c r="G112" s="2"/>
      <x:c r="H112" s="2"/>
      <x:c r="I112" s="2"/>
      <x:c r="J112" s="2"/>
      <x:c r="K112" s="2"/>
      <x:c r="L112" s="2"/>
      <x:c r="M112" s="2"/>
      <x:c r="N112" s="2"/>
    </x:row>
    <x:row r="113">
      <x:c r="A113" s="2"/>
      <x:c r="B113" s="2"/>
      <x:c r="C113" s="2"/>
      <x:c r="D113" s="2"/>
      <x:c r="E113" s="2"/>
      <x:c r="F113" s="2"/>
      <x:c r="G113" s="2"/>
      <x:c r="H113" s="2"/>
      <x:c r="I113" s="2"/>
      <x:c r="J113" s="2"/>
      <x:c r="K113" s="2"/>
      <x:c r="L113" s="2"/>
      <x:c r="M113" s="2"/>
      <x:c r="N113" s="2"/>
    </x:row>
    <x:row r="114">
      <x:c r="A114" s="2"/>
      <x:c r="B114" s="2"/>
      <x:c r="C114" s="2"/>
      <x:c r="D114" s="2"/>
      <x:c r="E114" s="2"/>
      <x:c r="F114" s="2"/>
      <x:c r="G114" s="2"/>
      <x:c r="H114" s="2"/>
      <x:c r="I114" s="2"/>
      <x:c r="J114" s="2"/>
      <x:c r="K114" s="2"/>
      <x:c r="L114" s="2"/>
      <x:c r="M114" s="2"/>
      <x:c r="N114" s="2"/>
    </x:row>
    <x:row r="115">
      <x:c r="A115" s="2"/>
      <x:c r="B115" s="2"/>
      <x:c r="C115" s="2"/>
      <x:c r="D115" s="2"/>
      <x:c r="E115" s="2"/>
      <x:c r="F115" s="2"/>
      <x:c r="G115" s="2"/>
      <x:c r="H115" s="2"/>
      <x:c r="I115" s="2"/>
      <x:c r="J115" s="2"/>
      <x:c r="K115" s="2"/>
      <x:c r="L115" s="2"/>
      <x:c r="M115" s="2"/>
      <x:c r="N115" s="2"/>
    </x:row>
    <x:row r="116">
      <x:c r="A116" s="2"/>
      <x:c r="B116" s="2"/>
      <x:c r="C116" s="2"/>
      <x:c r="D116" s="2"/>
      <x:c r="E116" s="2"/>
      <x:c r="F116" s="2"/>
      <x:c r="G116" s="2"/>
      <x:c r="H116" s="2"/>
      <x:c r="I116" s="2"/>
      <x:c r="J116" s="2"/>
      <x:c r="K116" s="2"/>
      <x:c r="L116" s="2"/>
      <x:c r="M116" s="2"/>
      <x:c r="N116" s="2"/>
    </x:row>
    <x:row r="117">
      <x:c r="A117" s="2"/>
      <x:c r="B117" s="2"/>
      <x:c r="C117" s="2"/>
      <x:c r="D117" s="2"/>
      <x:c r="E117" s="2"/>
      <x:c r="F117" s="2"/>
      <x:c r="G117" s="2"/>
      <x:c r="H117" s="2"/>
      <x:c r="I117" s="2"/>
      <x:c r="J117" s="2"/>
      <x:c r="K117" s="2"/>
      <x:c r="L117" s="2"/>
      <x:c r="M117" s="2"/>
      <x:c r="N117" s="2"/>
    </x:row>
    <x:row r="118">
      <x:c r="A118" s="2"/>
      <x:c r="B118" s="2"/>
      <x:c r="C118" s="2"/>
      <x:c r="D118" s="2"/>
      <x:c r="E118" s="2"/>
      <x:c r="F118" s="2"/>
      <x:c r="G118" s="2"/>
      <x:c r="H118" s="2"/>
      <x:c r="I118" s="2"/>
      <x:c r="J118" s="2"/>
      <x:c r="K118" s="2"/>
      <x:c r="L118" s="2"/>
      <x:c r="M118" s="2"/>
      <x:c r="N118" s="2"/>
    </x:row>
    <x:row r="119">
      <x:c r="A119" s="2"/>
      <x:c r="B119" s="2"/>
      <x:c r="C119" s="2"/>
      <x:c r="D119" s="2"/>
      <x:c r="E119" s="2"/>
      <x:c r="F119" s="2"/>
      <x:c r="G119" s="2"/>
      <x:c r="H119" s="2"/>
      <x:c r="I119" s="2"/>
      <x:c r="J119" s="2"/>
      <x:c r="K119" s="2"/>
      <x:c r="L119" s="2"/>
      <x:c r="M119" s="2"/>
      <x:c r="N119" s="2"/>
    </x:row>
    <x:row r="120">
      <x:c r="A120" s="2"/>
      <x:c r="B120" s="2"/>
      <x:c r="C120" s="2"/>
      <x:c r="D120" s="2"/>
      <x:c r="E120" s="2"/>
      <x:c r="F120" s="2"/>
      <x:c r="G120" s="2"/>
      <x:c r="H120" s="2"/>
      <x:c r="I120" s="2"/>
      <x:c r="J120" s="2"/>
      <x:c r="K120" s="2"/>
      <x:c r="L120" s="2"/>
      <x:c r="M120" s="2"/>
      <x:c r="N120" s="2"/>
    </x:row>
    <x:row r="121">
      <x:c r="A121" s="2"/>
      <x:c r="B121" s="2"/>
      <x:c r="C121" s="2"/>
      <x:c r="D121" s="2"/>
      <x:c r="E121" s="2"/>
      <x:c r="F121" s="2"/>
      <x:c r="G121" s="2"/>
      <x:c r="H121" s="2"/>
      <x:c r="I121" s="2"/>
      <x:c r="J121" s="2"/>
      <x:c r="K121" s="2"/>
      <x:c r="L121" s="2"/>
      <x:c r="M121" s="2"/>
      <x:c r="N121" s="2"/>
    </x:row>
    <x:row r="122">
      <x:c r="A122" s="2"/>
      <x:c r="B122" s="2"/>
      <x:c r="C122" s="2"/>
      <x:c r="D122" s="2"/>
      <x:c r="E122" s="2"/>
      <x:c r="F122" s="2"/>
      <x:c r="G122" s="2"/>
      <x:c r="H122" s="2"/>
      <x:c r="I122" s="2"/>
      <x:c r="J122" s="2"/>
      <x:c r="K122" s="2"/>
      <x:c r="L122" s="2"/>
      <x:c r="M122" s="2"/>
      <x:c r="N122" s="2"/>
    </x:row>
    <x:row r="123">
      <x:c r="A123" s="2"/>
      <x:c r="B123" s="2"/>
      <x:c r="C123" s="2"/>
      <x:c r="D123" s="2"/>
      <x:c r="E123" s="2"/>
      <x:c r="F123" s="2"/>
      <x:c r="G123" s="2"/>
      <x:c r="H123" s="2"/>
      <x:c r="I123" s="2"/>
      <x:c r="J123" s="2"/>
      <x:c r="K123" s="2"/>
      <x:c r="L123" s="2"/>
      <x:c r="M123" s="2"/>
      <x:c r="N123" s="2"/>
    </x:row>
    <x:row r="124">
      <x:c r="A124" s="2"/>
      <x:c r="B124" s="2"/>
      <x:c r="C124" s="2"/>
      <x:c r="D124" s="2"/>
      <x:c r="E124" s="2"/>
      <x:c r="F124" s="2"/>
      <x:c r="G124" s="2"/>
      <x:c r="H124" s="2"/>
      <x:c r="I124" s="2"/>
      <x:c r="J124" s="2"/>
      <x:c r="K124" s="2"/>
      <x:c r="L124" s="2"/>
      <x:c r="M124" s="2"/>
      <x:c r="N124" s="2"/>
    </x:row>
    <x:row r="125">
      <x:c r="A125" s="2"/>
      <x:c r="B125" s="2"/>
      <x:c r="C125" s="2"/>
      <x:c r="D125" s="2"/>
      <x:c r="E125" s="2"/>
      <x:c r="F125" s="2"/>
      <x:c r="G125" s="2"/>
      <x:c r="H125" s="2"/>
      <x:c r="I125" s="2"/>
      <x:c r="J125" s="2"/>
      <x:c r="K125" s="2"/>
      <x:c r="L125" s="2"/>
      <x:c r="M125" s="2"/>
      <x:c r="N125" s="2"/>
    </x:row>
    <x:row r="126">
      <x:c r="A126" s="2"/>
      <x:c r="B126" s="2"/>
      <x:c r="C126" s="2"/>
      <x:c r="D126" s="2"/>
      <x:c r="E126" s="2"/>
      <x:c r="F126" s="2"/>
      <x:c r="G126" s="2"/>
      <x:c r="H126" s="2"/>
      <x:c r="I126" s="2"/>
      <x:c r="J126" s="2"/>
      <x:c r="K126" s="2"/>
      <x:c r="L126" s="2"/>
      <x:c r="M126" s="2"/>
      <x:c r="N126" s="2"/>
    </x:row>
    <x:row r="127">
      <x:c r="A127" s="2"/>
      <x:c r="B127" s="2"/>
      <x:c r="C127" s="2"/>
      <x:c r="D127" s="2"/>
      <x:c r="E127" s="2"/>
      <x:c r="F127" s="2"/>
      <x:c r="G127" s="2"/>
      <x:c r="H127" s="2"/>
      <x:c r="I127" s="2"/>
      <x:c r="J127" s="2"/>
      <x:c r="K127" s="2"/>
      <x:c r="L127" s="2"/>
      <x:c r="M127" s="2"/>
      <x:c r="N127" s="2"/>
    </x:row>
    <x:row r="128">
      <x:c r="A128" s="2"/>
      <x:c r="B128" s="2"/>
      <x:c r="C128" s="2"/>
      <x:c r="D128" s="2"/>
      <x:c r="E128" s="2"/>
      <x:c r="F128" s="2"/>
      <x:c r="G128" s="2"/>
      <x:c r="H128" s="2"/>
      <x:c r="I128" s="2"/>
      <x:c r="J128" s="2"/>
      <x:c r="K128" s="2"/>
      <x:c r="L128" s="2"/>
      <x:c r="M128" s="2"/>
      <x:c r="N128" s="2"/>
    </x:row>
    <x:row r="129">
      <x:c r="A129" s="2"/>
      <x:c r="B129" s="2"/>
      <x:c r="C129" s="2"/>
      <x:c r="D129" s="2"/>
      <x:c r="E129" s="2"/>
      <x:c r="F129" s="2"/>
      <x:c r="G129" s="2"/>
      <x:c r="H129" s="2"/>
      <x:c r="I129" s="2"/>
      <x:c r="J129" s="2"/>
      <x:c r="K129" s="2"/>
      <x:c r="L129" s="2"/>
      <x:c r="M129" s="2"/>
      <x:c r="N129" s="2"/>
    </x:row>
    <x:row r="130">
      <x:c r="A130" s="2"/>
      <x:c r="B130" s="2"/>
      <x:c r="C130" s="2"/>
      <x:c r="D130" s="2"/>
      <x:c r="E130" s="2"/>
      <x:c r="F130" s="2"/>
      <x:c r="G130" s="2"/>
      <x:c r="H130" s="2"/>
      <x:c r="I130" s="2"/>
      <x:c r="J130" s="2"/>
      <x:c r="K130" s="2"/>
      <x:c r="L130" s="2"/>
      <x:c r="M130" s="2"/>
      <x:c r="N130" s="2"/>
    </x:row>
    <x:row r="131">
      <x:c r="A131" s="2"/>
      <x:c r="B131" s="2"/>
      <x:c r="C131" s="2"/>
      <x:c r="D131" s="2"/>
      <x:c r="E131" s="2"/>
      <x:c r="F131" s="2"/>
      <x:c r="G131" s="2"/>
      <x:c r="H131" s="2"/>
      <x:c r="I131" s="2"/>
      <x:c r="J131" s="2"/>
      <x:c r="K131" s="2"/>
      <x:c r="L131" s="2"/>
      <x:c r="M131" s="2"/>
      <x:c r="N131" s="2"/>
    </x:row>
    <x:row r="132">
      <x:c r="A132" s="2"/>
      <x:c r="B132" s="2"/>
      <x:c r="C132" s="2"/>
      <x:c r="D132" s="2"/>
      <x:c r="E132" s="2"/>
      <x:c r="F132" s="2"/>
      <x:c r="G132" s="2"/>
      <x:c r="H132" s="2"/>
      <x:c r="I132" s="2"/>
      <x:c r="J132" s="2"/>
      <x:c r="K132" s="2"/>
      <x:c r="L132" s="2"/>
      <x:c r="M132" s="2"/>
      <x:c r="N132" s="2"/>
    </x:row>
    <x:row r="133">
      <x:c r="A133" s="2"/>
      <x:c r="B133" s="2"/>
      <x:c r="C133" s="2"/>
      <x:c r="D133" s="2"/>
      <x:c r="E133" s="2"/>
      <x:c r="F133" s="2"/>
      <x:c r="G133" s="2"/>
      <x:c r="H133" s="2"/>
      <x:c r="I133" s="2"/>
      <x:c r="J133" s="2"/>
      <x:c r="K133" s="2"/>
      <x:c r="L133" s="2"/>
      <x:c r="M133" s="2"/>
      <x:c r="N133" s="2"/>
    </x:row>
    <x:row r="134">
      <x:c r="A134" s="2"/>
      <x:c r="B134" s="2"/>
      <x:c r="C134" s="2"/>
      <x:c r="D134" s="2"/>
      <x:c r="E134" s="2"/>
      <x:c r="F134" s="2"/>
      <x:c r="G134" s="2"/>
      <x:c r="H134" s="2"/>
      <x:c r="I134" s="2"/>
      <x:c r="J134" s="2"/>
      <x:c r="K134" s="2"/>
      <x:c r="L134" s="2"/>
      <x:c r="M134" s="2"/>
      <x:c r="N134" s="2"/>
    </x:row>
    <x:row r="135">
      <x:c r="A135" s="2"/>
      <x:c r="B135" s="2"/>
      <x:c r="C135" s="2"/>
      <x:c r="D135" s="2"/>
      <x:c r="E135" s="2"/>
      <x:c r="F135" s="2"/>
      <x:c r="G135" s="2"/>
      <x:c r="H135" s="2"/>
      <x:c r="I135" s="2"/>
      <x:c r="J135" s="2"/>
      <x:c r="K135" s="2"/>
      <x:c r="L135" s="2"/>
      <x:c r="M135" s="2"/>
      <x:c r="N135" s="2"/>
    </x:row>
    <x:row r="136">
      <x:c r="A136" s="2"/>
      <x:c r="B136" s="2"/>
      <x:c r="C136" s="2"/>
      <x:c r="D136" s="2"/>
      <x:c r="E136" s="2"/>
      <x:c r="F136" s="2"/>
      <x:c r="G136" s="2"/>
      <x:c r="H136" s="2"/>
      <x:c r="I136" s="2"/>
      <x:c r="J136" s="2"/>
      <x:c r="K136" s="2"/>
      <x:c r="L136" s="2"/>
      <x:c r="M136" s="2"/>
      <x:c r="N136" s="2"/>
    </x:row>
    <x:row r="137">
      <x:c r="A137" s="2"/>
      <x:c r="B137" s="2"/>
      <x:c r="C137" s="2"/>
      <x:c r="D137" s="2"/>
      <x:c r="E137" s="2"/>
      <x:c r="F137" s="2"/>
      <x:c r="G137" s="2"/>
      <x:c r="H137" s="2"/>
      <x:c r="I137" s="2"/>
      <x:c r="J137" s="2"/>
      <x:c r="K137" s="2"/>
      <x:c r="L137" s="2"/>
      <x:c r="M137" s="2"/>
      <x:c r="N137" s="2"/>
    </x:row>
    <x:row r="138">
      <x:c r="A138" s="2"/>
      <x:c r="B138" s="2"/>
      <x:c r="C138" s="2"/>
      <x:c r="D138" s="2"/>
      <x:c r="E138" s="2"/>
      <x:c r="F138" s="2"/>
      <x:c r="G138" s="2"/>
      <x:c r="H138" s="2"/>
      <x:c r="I138" s="2"/>
      <x:c r="J138" s="2"/>
      <x:c r="K138" s="2"/>
      <x:c r="L138" s="2"/>
      <x:c r="M138" s="2"/>
      <x:c r="N138" s="2"/>
    </x:row>
    <x:row r="139">
      <x:c r="A139" s="2"/>
      <x:c r="B139" s="2"/>
      <x:c r="C139" s="2"/>
      <x:c r="D139" s="2"/>
      <x:c r="E139" s="2"/>
      <x:c r="F139" s="2"/>
      <x:c r="G139" s="2"/>
      <x:c r="H139" s="2"/>
      <x:c r="I139" s="2"/>
      <x:c r="J139" s="2"/>
      <x:c r="K139" s="2"/>
      <x:c r="L139" s="2"/>
      <x:c r="M139" s="2"/>
      <x:c r="N139" s="2"/>
    </x:row>
    <x:row r="140">
      <x:c r="A140" s="2"/>
      <x:c r="B140" s="2"/>
      <x:c r="C140" s="2"/>
      <x:c r="D140" s="2"/>
      <x:c r="E140" s="2"/>
      <x:c r="F140" s="2"/>
      <x:c r="G140" s="2"/>
      <x:c r="H140" s="2"/>
      <x:c r="I140" s="2"/>
      <x:c r="J140" s="2"/>
      <x:c r="K140" s="2"/>
      <x:c r="L140" s="2"/>
      <x:c r="M140" s="2"/>
      <x:c r="N140" s="2"/>
    </x:row>
    <x:row r="141">
      <x:c r="A141" s="2"/>
      <x:c r="B141" s="2"/>
      <x:c r="C141" s="2"/>
      <x:c r="D141" s="2"/>
      <x:c r="E141" s="2"/>
      <x:c r="F141" s="2"/>
      <x:c r="G141" s="2"/>
      <x:c r="H141" s="2"/>
      <x:c r="I141" s="2"/>
      <x:c r="J141" s="2"/>
      <x:c r="K141" s="2"/>
      <x:c r="L141" s="2"/>
      <x:c r="M141" s="2"/>
      <x:c r="N141" s="2"/>
    </x:row>
    <x:row r="142">
      <x:c r="A142" s="2"/>
      <x:c r="B142" s="2"/>
      <x:c r="C142" s="2"/>
      <x:c r="D142" s="2"/>
      <x:c r="E142" s="2"/>
      <x:c r="F142" s="2"/>
      <x:c r="G142" s="2"/>
      <x:c r="H142" s="2"/>
      <x:c r="I142" s="2"/>
      <x:c r="J142" s="2"/>
      <x:c r="K142" s="2"/>
      <x:c r="L142" s="2"/>
      <x:c r="M142" s="2"/>
      <x:c r="N142" s="2"/>
    </x:row>
    <x:row r="143">
      <x:c r="A143" s="2"/>
      <x:c r="B143" s="2"/>
      <x:c r="C143" s="2"/>
      <x:c r="D143" s="2"/>
      <x:c r="E143" s="2"/>
      <x:c r="F143" s="2"/>
      <x:c r="G143" s="2"/>
      <x:c r="H143" s="2"/>
      <x:c r="I143" s="2"/>
      <x:c r="J143" s="2"/>
      <x:c r="K143" s="2"/>
      <x:c r="L143" s="2"/>
      <x:c r="M143" s="2"/>
      <x:c r="N143" s="2"/>
    </x:row>
    <x:row r="144">
      <x:c r="A144" s="2"/>
      <x:c r="B144" s="2"/>
      <x:c r="C144" s="2"/>
      <x:c r="D144" s="2"/>
      <x:c r="E144" s="2"/>
      <x:c r="F144" s="2"/>
      <x:c r="G144" s="2"/>
      <x:c r="H144" s="2"/>
      <x:c r="I144" s="2"/>
      <x:c r="J144" s="2"/>
      <x:c r="K144" s="2"/>
      <x:c r="L144" s="2"/>
      <x:c r="M144" s="2"/>
      <x:c r="N144" s="2"/>
    </x:row>
    <x:row r="145">
      <x:c r="A145" s="2"/>
      <x:c r="B145" s="2"/>
      <x:c r="C145" s="2"/>
      <x:c r="D145" s="2"/>
      <x:c r="E145" s="2"/>
      <x:c r="F145" s="2"/>
      <x:c r="G145" s="2"/>
      <x:c r="H145" s="2"/>
      <x:c r="I145" s="2"/>
      <x:c r="J145" s="2"/>
      <x:c r="K145" s="2"/>
      <x:c r="L145" s="2"/>
      <x:c r="M145" s="2"/>
      <x:c r="N145" s="2"/>
    </x:row>
    <x:row r="146">
      <x:c r="A146" s="2"/>
      <x:c r="B146" s="2"/>
      <x:c r="C146" s="2"/>
      <x:c r="D146" s="2"/>
      <x:c r="E146" s="2"/>
      <x:c r="F146" s="2"/>
      <x:c r="G146" s="2"/>
      <x:c r="H146" s="2"/>
      <x:c r="I146" s="2"/>
      <x:c r="J146" s="2"/>
      <x:c r="K146" s="2"/>
      <x:c r="L146" s="2"/>
      <x:c r="M146" s="2"/>
      <x:c r="N146" s="2"/>
    </x:row>
    <x:row r="147">
      <x:c r="A147" s="2"/>
      <x:c r="B147" s="2"/>
      <x:c r="C147" s="2"/>
      <x:c r="D147" s="2"/>
      <x:c r="E147" s="2"/>
      <x:c r="F147" s="2"/>
      <x:c r="G147" s="2"/>
      <x:c r="H147" s="2"/>
      <x:c r="I147" s="2"/>
      <x:c r="J147" s="2"/>
      <x:c r="K147" s="2"/>
      <x:c r="L147" s="2"/>
      <x:c r="M147" s="2"/>
      <x:c r="N147" s="2"/>
    </x:row>
    <x:row r="148">
      <x:c r="A148" s="2"/>
      <x:c r="B148" s="2"/>
      <x:c r="C148" s="2"/>
      <x:c r="D148" s="2"/>
      <x:c r="E148" s="2"/>
      <x:c r="F148" s="2"/>
      <x:c r="G148" s="2"/>
      <x:c r="H148" s="2"/>
      <x:c r="I148" s="2"/>
      <x:c r="J148" s="2"/>
      <x:c r="K148" s="2"/>
      <x:c r="L148" s="2"/>
      <x:c r="M148" s="2"/>
      <x:c r="N148" s="2"/>
    </x:row>
    <x:row r="149">
      <x:c r="A149" s="2"/>
      <x:c r="B149" s="2"/>
      <x:c r="C149" s="2"/>
      <x:c r="D149" s="2"/>
      <x:c r="E149" s="2"/>
      <x:c r="F149" s="2"/>
      <x:c r="G149" s="2"/>
      <x:c r="H149" s="2"/>
      <x:c r="I149" s="2"/>
      <x:c r="J149" s="2"/>
      <x:c r="K149" s="2"/>
      <x:c r="L149" s="2"/>
      <x:c r="M149" s="2"/>
      <x:c r="N149" s="2"/>
    </x:row>
    <x:row r="150">
      <x:c r="A150" s="2"/>
      <x:c r="B150" s="2"/>
      <x:c r="C150" s="2"/>
      <x:c r="D150" s="2"/>
      <x:c r="E150" s="2"/>
      <x:c r="F150" s="2"/>
      <x:c r="G150" s="2"/>
      <x:c r="H150" s="2"/>
      <x:c r="I150" s="2"/>
      <x:c r="J150" s="2"/>
      <x:c r="K150" s="2"/>
      <x:c r="L150" s="2"/>
      <x:c r="M150" s="2"/>
      <x:c r="N150" s="2"/>
    </x:row>
    <x:row r="151">
      <x:c r="A151" s="2"/>
      <x:c r="B151" s="2"/>
      <x:c r="C151" s="2"/>
      <x:c r="D151" s="2"/>
      <x:c r="E151" s="2"/>
      <x:c r="F151" s="2"/>
      <x:c r="G151" s="2"/>
      <x:c r="H151" s="2"/>
      <x:c r="I151" s="2"/>
      <x:c r="J151" s="2"/>
      <x:c r="K151" s="2"/>
      <x:c r="L151" s="2"/>
      <x:c r="M151" s="2"/>
      <x:c r="N151" s="2"/>
    </x:row>
    <x:row r="152">
      <x:c r="A152" s="2"/>
      <x:c r="B152" s="2"/>
      <x:c r="C152" s="2"/>
      <x:c r="D152" s="2"/>
      <x:c r="E152" s="2"/>
      <x:c r="F152" s="2"/>
      <x:c r="G152" s="2"/>
      <x:c r="H152" s="2"/>
      <x:c r="I152" s="2"/>
      <x:c r="J152" s="2"/>
      <x:c r="K152" s="2"/>
      <x:c r="L152" s="2"/>
      <x:c r="M152" s="2"/>
      <x:c r="N152" s="2"/>
    </x:row>
    <x:row r="153">
      <x:c r="A153" s="2"/>
      <x:c r="B153" s="2"/>
      <x:c r="C153" s="2"/>
      <x:c r="D153" s="2"/>
      <x:c r="E153" s="2"/>
      <x:c r="F153" s="2"/>
      <x:c r="G153" s="2"/>
      <x:c r="H153" s="2"/>
      <x:c r="I153" s="2"/>
      <x:c r="J153" s="2"/>
      <x:c r="K153" s="2"/>
      <x:c r="L153" s="2"/>
      <x:c r="M153" s="2"/>
      <x:c r="N153" s="2"/>
    </x:row>
    <x:row r="154">
      <x:c r="A154" s="2"/>
      <x:c r="B154" s="2"/>
      <x:c r="C154" s="2"/>
      <x:c r="D154" s="2"/>
      <x:c r="E154" s="2"/>
      <x:c r="F154" s="2"/>
      <x:c r="G154" s="2"/>
      <x:c r="H154" s="2"/>
      <x:c r="I154" s="2"/>
      <x:c r="J154" s="2"/>
      <x:c r="K154" s="2"/>
      <x:c r="L154" s="2"/>
      <x:c r="M154" s="2"/>
      <x:c r="N154" s="2"/>
    </x:row>
    <x:row r="155">
      <x:c r="A155" s="2"/>
      <x:c r="B155" s="2"/>
      <x:c r="C155" s="2"/>
      <x:c r="D155" s="2"/>
      <x:c r="E155" s="2"/>
      <x:c r="F155" s="2"/>
      <x:c r="G155" s="2"/>
      <x:c r="H155" s="2"/>
      <x:c r="I155" s="2"/>
      <x:c r="J155" s="2"/>
      <x:c r="K155" s="2"/>
      <x:c r="L155" s="2"/>
      <x:c r="M155" s="2"/>
      <x:c r="N155" s="2"/>
    </x:row>
    <x:row r="156">
      <x:c r="A156" s="2"/>
      <x:c r="B156" s="2"/>
      <x:c r="C156" s="2"/>
      <x:c r="D156" s="2"/>
      <x:c r="E156" s="2"/>
      <x:c r="F156" s="2"/>
      <x:c r="G156" s="2"/>
      <x:c r="H156" s="2"/>
      <x:c r="I156" s="2"/>
      <x:c r="J156" s="2"/>
      <x:c r="K156" s="2"/>
      <x:c r="L156" s="2"/>
      <x:c r="M156" s="2"/>
      <x:c r="N156" s="2"/>
    </x:row>
    <x:row r="157">
      <x:c r="A157" s="2"/>
      <x:c r="B157" s="2"/>
      <x:c r="C157" s="2"/>
      <x:c r="D157" s="2"/>
      <x:c r="E157" s="2"/>
      <x:c r="F157" s="2"/>
      <x:c r="G157" s="2"/>
      <x:c r="H157" s="2"/>
      <x:c r="I157" s="2"/>
      <x:c r="J157" s="2"/>
      <x:c r="K157" s="2"/>
      <x:c r="L157" s="2"/>
      <x:c r="M157" s="2"/>
      <x:c r="N157" s="2"/>
    </x:row>
    <x:row r="158">
      <x:c r="A158" s="2"/>
      <x:c r="B158" s="2"/>
      <x:c r="C158" s="2"/>
      <x:c r="D158" s="2"/>
      <x:c r="E158" s="2"/>
      <x:c r="F158" s="2"/>
      <x:c r="G158" s="2"/>
      <x:c r="H158" s="2"/>
      <x:c r="I158" s="2"/>
      <x:c r="J158" s="2"/>
      <x:c r="K158" s="2"/>
      <x:c r="L158" s="2"/>
      <x:c r="M158" s="2"/>
      <x:c r="N158" s="2"/>
    </x:row>
    <x:row r="159">
      <x:c r="A159" s="2"/>
      <x:c r="B159" s="2"/>
      <x:c r="C159" s="2"/>
      <x:c r="D159" s="2"/>
      <x:c r="E159" s="2"/>
      <x:c r="F159" s="2"/>
      <x:c r="G159" s="2"/>
      <x:c r="H159" s="2"/>
      <x:c r="I159" s="2"/>
      <x:c r="J159" s="2"/>
      <x:c r="K159" s="2"/>
      <x:c r="L159" s="2"/>
      <x:c r="M159" s="2"/>
      <x:c r="N159" s="2"/>
    </x:row>
    <x:row r="160">
      <x:c r="A160" s="2"/>
      <x:c r="B160" s="2"/>
      <x:c r="C160" s="2"/>
      <x:c r="D160" s="2"/>
      <x:c r="E160" s="2"/>
      <x:c r="F160" s="2"/>
      <x:c r="G160" s="2"/>
      <x:c r="H160" s="2"/>
      <x:c r="I160" s="2"/>
      <x:c r="J160" s="2"/>
      <x:c r="K160" s="2"/>
      <x:c r="L160" s="2"/>
      <x:c r="M160" s="2"/>
      <x:c r="N160" s="2"/>
    </x:row>
  </x:sheetData>
  <x:mergeCells>
    <x:mergeCell ref="A1:G1"/>
    <x:mergeCell ref="A12:G12"/>
    <x:mergeCell ref="A19:G19"/>
  </x:mergeCells>
  <x:pageMargins left="0.7" right="0.7" top="0.75" bottom="0.75" header="0.3" footer="0.3"/>
  <x:tableParts count="1">
    <x:tablePart xmlns:r="http://schemas.openxmlformats.org/officeDocument/2006/relationships" r:id="Rd3ffd461699d40ec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2" hidden="0" customWidth="1"/>
  </x:cols>
  <x:sheetData>
    <x:row r="1">
      <x:c r="A1" s="7" t="str">
        <x:v>Status</x:v>
      </x:c>
    </x:row>
    <x:row r="2">
      <x:c r="A2" s="2" t="str">
        <x:v>Pass</x:v>
      </x:c>
    </x:row>
    <x:row r="3">
      <x:c r="A3" s="2" t="str">
        <x:v>Minor Issue</x:v>
      </x:c>
    </x:row>
    <x:row r="4">
      <x:c r="A4" s="2" t="str">
        <x:v>Major Issue</x:v>
      </x:c>
    </x:row>
    <x:row r="5">
      <x:c r="A5" s="2" t="str">
        <x:v>Critical Issue</x:v>
      </x:c>
    </x:row>
    <x:row r="6">
      <x:c r="A6" s="2" t="str">
        <x:v>N/A</x:v>
      </x:c>
    </x:row>
    <x:row r="7">
      <x:c r="A7" s="2" t="str"/>
    </x:row>
    <x:row r="8">
      <x:c r="A8" s="7" t="str">
        <x:v>Risk Level</x:v>
      </x:c>
    </x:row>
    <x:row r="9">
      <x:c r="A9" s="2" t="str">
        <x:v>Low</x:v>
      </x:c>
    </x:row>
    <x:row r="10">
      <x:c r="A10" s="2" t="str">
        <x:v>Medium</x:v>
      </x:c>
    </x:row>
    <x:row r="11">
      <x:c r="A11" s="2" t="str">
        <x:v>High</x:v>
      </x:c>
    </x:row>
    <x:row r="12">
      <x:c r="A12" s="2" t="str">
        <x:v>Critical</x:v>
      </x:c>
    </x:row>
    <x:row r="13">
      <x:c r="A13" s="2" t="str"/>
    </x:row>
    <x:row r="14">
      <x:c r="A14" s="7" t="str">
        <x:v>Closure Status</x:v>
      </x:c>
    </x:row>
    <x:row r="15">
      <x:c r="A15" s="2" t="str">
        <x:v>Open</x:v>
      </x:c>
    </x:row>
    <x:row r="16">
      <x:c r="A16" s="2" t="str">
        <x:v>In Progress</x:v>
      </x:c>
    </x:row>
    <x:row r="17">
      <x:c r="A17" s="2" t="str">
        <x:v>Closed</x:v>
      </x:c>
    </x:row>
    <x:row r="18">
      <x:c r="A18" s="2" t="str">
        <x:v>Verified</x:v>
      </x:c>
    </x:row>
    <x:row r="19">
      <x:c r="A19" s="2" t="str">
        <x:v>Overdue</x:v>
      </x:c>
    </x:row>
    <x:row r="20">
      <x:c r="A20" s="2" t="str"/>
    </x:row>
    <x:row r="21">
      <x:c r="A21" s="7" t="str">
        <x:v>Audit Type</x:v>
      </x:c>
    </x:row>
    <x:row r="22">
      <x:c r="A22" s="2" t="str">
        <x:v>Initial Audit</x:v>
      </x:c>
    </x:row>
    <x:row r="23">
      <x:c r="A23" s="2" t="str">
        <x:v>Follow-up Audit</x:v>
      </x:c>
    </x:row>
    <x:row r="24">
      <x:c r="A24" s="2" t="str">
        <x:v>Annual Audit</x:v>
      </x:c>
    </x:row>
    <x:row r="25">
      <x:c r="A25" s="2" t="str">
        <x:v>Pre-Production Audit</x:v>
      </x:c>
    </x:row>
    <x:row r="26">
      <x:c r="A26" s="2" t="str">
        <x:v>Compliance Audit</x:v>
      </x:c>
    </x:row>
    <x:row r="27">
      <x:c r="A27" s="2" t="str"/>
    </x:row>
    <x:row r="28">
      <x:c r="A28" s="7" t="str">
        <x:v>Result</x:v>
      </x:c>
    </x:row>
    <x:row r="29">
      <x:c r="A29" s="2" t="str">
        <x:v>Approved</x:v>
      </x:c>
    </x:row>
    <x:row r="30">
      <x:c r="A30" s="2" t="str">
        <x:v>Conditional Approval</x:v>
      </x:c>
    </x:row>
    <x:row r="31">
      <x:c r="A31" s="2" t="str">
        <x:v>Needs Improvement</x:v>
      </x:c>
    </x:row>
    <x:row r="32">
      <x:c r="A32" s="2" t="str">
        <x:v>Not Approved</x:v>
      </x:c>
    </x:row>
    <x:row r="33">
      <x:c r="A33" s="2" t="str"/>
    </x:row>
    <x:row r="34">
      <x:c r="A34" s="7" t="str">
        <x:v>Score</x:v>
      </x:c>
    </x:row>
    <x:row r="35">
      <x:c r="A35" s="2" t="n">
        <x:v>0</x:v>
      </x:c>
    </x:row>
    <x:row r="36">
      <x:c r="A36" s="2" t="n">
        <x:v>1</x:v>
      </x:c>
    </x:row>
    <x:row r="37">
      <x:c r="A37" s="2" t="n">
        <x:v>2</x:v>
      </x:c>
    </x:row>
    <x:row r="38">
      <x:c r="A38" s="2" t="n">
        <x:v>3</x:v>
      </x:c>
    </x:row>
    <x:row r="39">
      <x:c r="A39" s="2" t="n">
        <x:v>4</x:v>
      </x:c>
    </x:row>
    <x:row r="40">
      <x:c r="A40" s="2" t="n">
        <x:v>5</x:v>
      </x:c>
    </x:row>
  </x:sheetData>
  <x:pageMargins left="0.7" right="0.7" top="0.75" bottom="0.75" header="0.3" footer="0.3"/>
</x:worksheet>
</file>